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8770" windowHeight="12300" tabRatio="859" activeTab="2"/>
  </bookViews>
  <sheets>
    <sheet name="9.3-A AKTUAL. KTGBONTÁS VSZ I." sheetId="9" r:id="rId1"/>
    <sheet name="9.3-A AKTUAL. KTGBONTÁS VSZ II." sheetId="10" r:id="rId2"/>
    <sheet name="9.3-A AKTUAL. KTGBONTÁS ÖSSZ" sheetId="11" r:id="rId3"/>
  </sheets>
  <definedNames>
    <definedName name="_xlnm.Print_Area" localSheetId="2">'9.3-A AKTUAL. KTGBONTÁS ÖSSZ'!$A$1:$U$46</definedName>
    <definedName name="_xlnm.Print_Area" localSheetId="0">'9.3-A AKTUAL. KTGBONTÁS VSZ I.'!$A$1:$U$35</definedName>
    <definedName name="_xlnm.Print_Area" localSheetId="1">'9.3-A AKTUAL. KTGBONTÁS VSZ II.'!$A$1:$U$34</definedName>
  </definedNames>
  <calcPr calcId="145621"/>
</workbook>
</file>

<file path=xl/calcChain.xml><?xml version="1.0" encoding="utf-8"?>
<calcChain xmlns="http://schemas.openxmlformats.org/spreadsheetml/2006/main">
  <c r="U40" i="11" l="1"/>
  <c r="T40" i="11"/>
  <c r="S40" i="11"/>
  <c r="U39" i="11"/>
  <c r="T39" i="11"/>
  <c r="S39" i="11"/>
  <c r="U38" i="11"/>
  <c r="T38" i="11"/>
  <c r="S38" i="11"/>
  <c r="U37" i="11"/>
  <c r="T37" i="11"/>
  <c r="S37" i="11"/>
  <c r="U35" i="11"/>
  <c r="T35" i="11"/>
  <c r="S35" i="11"/>
  <c r="U34" i="11"/>
  <c r="T34" i="11"/>
  <c r="S34" i="11"/>
  <c r="U33" i="11"/>
  <c r="T33" i="11"/>
  <c r="S33" i="11"/>
  <c r="U32" i="11"/>
  <c r="T32" i="11"/>
  <c r="S32" i="11"/>
  <c r="U30" i="11"/>
  <c r="T30" i="11"/>
  <c r="S30" i="11"/>
  <c r="U29" i="11"/>
  <c r="T29" i="11"/>
  <c r="S29" i="11"/>
  <c r="U28" i="11"/>
  <c r="T28" i="11"/>
  <c r="S28" i="11"/>
  <c r="U27" i="11"/>
  <c r="U26" i="11" s="1"/>
  <c r="T27" i="11"/>
  <c r="S27" i="11"/>
  <c r="U25" i="11"/>
  <c r="T25" i="11"/>
  <c r="S25" i="11"/>
  <c r="U24" i="11"/>
  <c r="T24" i="11"/>
  <c r="S24" i="11"/>
  <c r="U23" i="11"/>
  <c r="T23" i="11"/>
  <c r="S23" i="11"/>
  <c r="U22" i="11"/>
  <c r="T22" i="11"/>
  <c r="S22" i="11"/>
  <c r="U20" i="11"/>
  <c r="T20" i="11"/>
  <c r="S20" i="11"/>
  <c r="U19" i="11"/>
  <c r="T19" i="11"/>
  <c r="S19" i="11"/>
  <c r="S16" i="11" s="1"/>
  <c r="U18" i="11"/>
  <c r="T18" i="11"/>
  <c r="S18" i="11"/>
  <c r="U17" i="11"/>
  <c r="T17" i="11"/>
  <c r="S17" i="11"/>
  <c r="U15" i="11"/>
  <c r="T15" i="11"/>
  <c r="S15" i="11"/>
  <c r="U14" i="11"/>
  <c r="T14" i="11"/>
  <c r="S14" i="11"/>
  <c r="U13" i="11"/>
  <c r="T13" i="11"/>
  <c r="S13" i="11"/>
  <c r="U12" i="11"/>
  <c r="T12" i="11"/>
  <c r="S12" i="11"/>
  <c r="U11" i="11"/>
  <c r="U10" i="11" s="1"/>
  <c r="T11" i="11"/>
  <c r="S11" i="11"/>
  <c r="O40" i="11"/>
  <c r="N40" i="11"/>
  <c r="M40" i="11"/>
  <c r="O39" i="11"/>
  <c r="N39" i="11"/>
  <c r="M39" i="11"/>
  <c r="O38" i="11"/>
  <c r="N38" i="11"/>
  <c r="M38" i="11"/>
  <c r="O37" i="11"/>
  <c r="N37" i="11"/>
  <c r="M37" i="11"/>
  <c r="O35" i="11"/>
  <c r="N35" i="11"/>
  <c r="M35" i="11"/>
  <c r="O34" i="11"/>
  <c r="N34" i="11"/>
  <c r="M34" i="11"/>
  <c r="O33" i="11"/>
  <c r="N33" i="11"/>
  <c r="M33" i="11"/>
  <c r="O32" i="11"/>
  <c r="N32" i="11"/>
  <c r="M32" i="11"/>
  <c r="O30" i="11"/>
  <c r="N30" i="11"/>
  <c r="M30" i="11"/>
  <c r="O29" i="11"/>
  <c r="N29" i="11"/>
  <c r="M29" i="11"/>
  <c r="O28" i="11"/>
  <c r="N28" i="11"/>
  <c r="M28" i="11"/>
  <c r="O27" i="11"/>
  <c r="N27" i="11"/>
  <c r="M27" i="11"/>
  <c r="O25" i="11"/>
  <c r="N25" i="11"/>
  <c r="M25" i="11"/>
  <c r="O24" i="11"/>
  <c r="N24" i="11"/>
  <c r="M24" i="11"/>
  <c r="O23" i="11"/>
  <c r="N23" i="11"/>
  <c r="M23" i="11"/>
  <c r="O22" i="11"/>
  <c r="N22" i="11"/>
  <c r="M22" i="11"/>
  <c r="O20" i="11"/>
  <c r="N20" i="11"/>
  <c r="M20" i="11"/>
  <c r="O19" i="11"/>
  <c r="N19" i="11"/>
  <c r="M19" i="11"/>
  <c r="O18" i="11"/>
  <c r="N18" i="11"/>
  <c r="M18" i="11"/>
  <c r="O17" i="11"/>
  <c r="N17" i="11"/>
  <c r="M17" i="11"/>
  <c r="O15" i="11"/>
  <c r="N15" i="11"/>
  <c r="M15" i="11"/>
  <c r="O14" i="11"/>
  <c r="N14" i="11"/>
  <c r="M14" i="11"/>
  <c r="O13" i="11"/>
  <c r="N13" i="11"/>
  <c r="M13" i="11"/>
  <c r="O12" i="11"/>
  <c r="N12" i="11"/>
  <c r="M12" i="11"/>
  <c r="O11" i="11"/>
  <c r="N11" i="11"/>
  <c r="M11" i="11"/>
  <c r="R40" i="11"/>
  <c r="Q40" i="11"/>
  <c r="P40" i="11"/>
  <c r="R39" i="11"/>
  <c r="Q39" i="11"/>
  <c r="P39" i="11"/>
  <c r="R38" i="11"/>
  <c r="Q38" i="11"/>
  <c r="P38" i="11"/>
  <c r="R37" i="11"/>
  <c r="Q37" i="11"/>
  <c r="P37" i="11"/>
  <c r="R35" i="11"/>
  <c r="Q35" i="11"/>
  <c r="P35" i="11"/>
  <c r="R34" i="11"/>
  <c r="Q34" i="11"/>
  <c r="P34" i="11"/>
  <c r="R33" i="11"/>
  <c r="Q33" i="11"/>
  <c r="P33" i="11"/>
  <c r="R32" i="11"/>
  <c r="Q32" i="11"/>
  <c r="P32" i="11"/>
  <c r="R30" i="11"/>
  <c r="Q30" i="11"/>
  <c r="P30" i="11"/>
  <c r="R29" i="11"/>
  <c r="Q29" i="11"/>
  <c r="P29" i="11"/>
  <c r="R28" i="11"/>
  <c r="Q28" i="11"/>
  <c r="P28" i="11"/>
  <c r="R27" i="11"/>
  <c r="R26" i="11" s="1"/>
  <c r="Q27" i="11"/>
  <c r="P27" i="11"/>
  <c r="R25" i="11"/>
  <c r="Q25" i="11"/>
  <c r="P25" i="11"/>
  <c r="R24" i="11"/>
  <c r="Q24" i="11"/>
  <c r="P24" i="11"/>
  <c r="R23" i="11"/>
  <c r="Q23" i="11"/>
  <c r="P23" i="11"/>
  <c r="R22" i="11"/>
  <c r="Q22" i="11"/>
  <c r="P22" i="11"/>
  <c r="R20" i="11"/>
  <c r="Q20" i="11"/>
  <c r="P20" i="11"/>
  <c r="R19" i="11"/>
  <c r="Q19" i="11"/>
  <c r="P19" i="11"/>
  <c r="R18" i="11"/>
  <c r="Q18" i="11"/>
  <c r="P18" i="11"/>
  <c r="R17" i="11"/>
  <c r="Q17" i="11"/>
  <c r="P17" i="11"/>
  <c r="R15" i="11"/>
  <c r="Q15" i="11"/>
  <c r="P15" i="11"/>
  <c r="R14" i="11"/>
  <c r="Q14" i="11"/>
  <c r="P14" i="11"/>
  <c r="R13" i="11"/>
  <c r="Q13" i="11"/>
  <c r="P13" i="11"/>
  <c r="R12" i="11"/>
  <c r="Q12" i="11"/>
  <c r="P12" i="11"/>
  <c r="R11" i="11"/>
  <c r="Q11" i="11"/>
  <c r="P11" i="11"/>
  <c r="L40" i="11"/>
  <c r="K40" i="11"/>
  <c r="J40" i="11"/>
  <c r="L39" i="11"/>
  <c r="K39" i="11"/>
  <c r="J39" i="11"/>
  <c r="L38" i="11"/>
  <c r="K38" i="11"/>
  <c r="J38" i="11"/>
  <c r="L37" i="11"/>
  <c r="K37" i="11"/>
  <c r="J37" i="11"/>
  <c r="L35" i="11"/>
  <c r="K35" i="11"/>
  <c r="J35" i="11"/>
  <c r="L34" i="11"/>
  <c r="K34" i="11"/>
  <c r="J34" i="11"/>
  <c r="L33" i="11"/>
  <c r="K33" i="11"/>
  <c r="J33" i="11"/>
  <c r="L32" i="11"/>
  <c r="K32" i="11"/>
  <c r="J32" i="11"/>
  <c r="L30" i="11"/>
  <c r="K30" i="11"/>
  <c r="J30" i="11"/>
  <c r="L29" i="11"/>
  <c r="K29" i="11"/>
  <c r="J29" i="11"/>
  <c r="L28" i="11"/>
  <c r="K28" i="11"/>
  <c r="J28" i="11"/>
  <c r="L27" i="11"/>
  <c r="K27" i="11"/>
  <c r="K26" i="11" s="1"/>
  <c r="J27" i="11"/>
  <c r="L25" i="11"/>
  <c r="K25" i="11"/>
  <c r="J25" i="11"/>
  <c r="L24" i="11"/>
  <c r="K24" i="11"/>
  <c r="J24" i="11"/>
  <c r="L23" i="11"/>
  <c r="K23" i="11"/>
  <c r="J23" i="11"/>
  <c r="L22" i="11"/>
  <c r="K22" i="11"/>
  <c r="J22" i="11"/>
  <c r="L20" i="11"/>
  <c r="K20" i="11"/>
  <c r="J20" i="11"/>
  <c r="L19" i="11"/>
  <c r="K19" i="11"/>
  <c r="J19" i="11"/>
  <c r="L18" i="11"/>
  <c r="K18" i="11"/>
  <c r="J18" i="11"/>
  <c r="L17" i="11"/>
  <c r="K17" i="11"/>
  <c r="K16" i="11" s="1"/>
  <c r="J17" i="11"/>
  <c r="L15" i="11"/>
  <c r="K15" i="11"/>
  <c r="J15" i="11"/>
  <c r="L14" i="11"/>
  <c r="K14" i="11"/>
  <c r="J14" i="11"/>
  <c r="L13" i="11"/>
  <c r="K13" i="11"/>
  <c r="J13" i="11"/>
  <c r="L12" i="11"/>
  <c r="K12" i="11"/>
  <c r="J12" i="11"/>
  <c r="L11" i="11"/>
  <c r="K11" i="11"/>
  <c r="J11" i="11"/>
  <c r="J10" i="11" s="1"/>
  <c r="U27" i="10"/>
  <c r="R27" i="10"/>
  <c r="O27" i="10"/>
  <c r="L27" i="10"/>
  <c r="U26" i="10"/>
  <c r="R26" i="10"/>
  <c r="R25" i="10" s="1"/>
  <c r="O26" i="10"/>
  <c r="L26" i="10"/>
  <c r="U25" i="10"/>
  <c r="T25" i="10"/>
  <c r="S25" i="10"/>
  <c r="Q25" i="10"/>
  <c r="P25" i="10"/>
  <c r="O25" i="10"/>
  <c r="N25" i="10"/>
  <c r="M25" i="10"/>
  <c r="L25" i="10"/>
  <c r="K25" i="10"/>
  <c r="J25" i="10"/>
  <c r="U24" i="10"/>
  <c r="R24" i="10"/>
  <c r="O24" i="10"/>
  <c r="L24" i="10"/>
  <c r="U23" i="10"/>
  <c r="R23" i="10"/>
  <c r="R22" i="10" s="1"/>
  <c r="O23" i="10"/>
  <c r="L23" i="10"/>
  <c r="U22" i="10"/>
  <c r="T22" i="10"/>
  <c r="S22" i="10"/>
  <c r="Q22" i="10"/>
  <c r="P22" i="10"/>
  <c r="O22" i="10"/>
  <c r="N22" i="10"/>
  <c r="M22" i="10"/>
  <c r="L22" i="10"/>
  <c r="K22" i="10"/>
  <c r="J22" i="10"/>
  <c r="U21" i="10"/>
  <c r="R21" i="10"/>
  <c r="O21" i="10"/>
  <c r="L21" i="10"/>
  <c r="U20" i="10"/>
  <c r="R20" i="10"/>
  <c r="R19" i="10" s="1"/>
  <c r="O20" i="10"/>
  <c r="L20" i="10"/>
  <c r="U19" i="10"/>
  <c r="T19" i="10"/>
  <c r="S19" i="10"/>
  <c r="Q19" i="10"/>
  <c r="P19" i="10"/>
  <c r="O19" i="10"/>
  <c r="N19" i="10"/>
  <c r="M19" i="10"/>
  <c r="L19" i="10"/>
  <c r="K19" i="10"/>
  <c r="J19" i="10"/>
  <c r="U18" i="10"/>
  <c r="R18" i="10"/>
  <c r="O18" i="10"/>
  <c r="L18" i="10"/>
  <c r="U17" i="10"/>
  <c r="R17" i="10"/>
  <c r="R16" i="10" s="1"/>
  <c r="O17" i="10"/>
  <c r="L17" i="10"/>
  <c r="U16" i="10"/>
  <c r="T16" i="10"/>
  <c r="S16" i="10"/>
  <c r="Q16" i="10"/>
  <c r="P16" i="10"/>
  <c r="O16" i="10"/>
  <c r="N16" i="10"/>
  <c r="M16" i="10"/>
  <c r="L16" i="10"/>
  <c r="K16" i="10"/>
  <c r="J16" i="10"/>
  <c r="U15" i="10"/>
  <c r="R15" i="10"/>
  <c r="O15" i="10"/>
  <c r="L15" i="10"/>
  <c r="U14" i="10"/>
  <c r="R14" i="10"/>
  <c r="R13" i="10" s="1"/>
  <c r="O14" i="10"/>
  <c r="L14" i="10"/>
  <c r="U13" i="10"/>
  <c r="T13" i="10"/>
  <c r="S13" i="10"/>
  <c r="Q13" i="10"/>
  <c r="P13" i="10"/>
  <c r="O13" i="10"/>
  <c r="N13" i="10"/>
  <c r="M13" i="10"/>
  <c r="L13" i="10"/>
  <c r="K13" i="10"/>
  <c r="J13" i="10"/>
  <c r="U12" i="10"/>
  <c r="R12" i="10"/>
  <c r="O12" i="10"/>
  <c r="L12" i="10"/>
  <c r="U11" i="10"/>
  <c r="R11" i="10"/>
  <c r="R10" i="10" s="1"/>
  <c r="O11" i="10"/>
  <c r="L11" i="10"/>
  <c r="U10" i="10"/>
  <c r="T10" i="10"/>
  <c r="S10" i="10"/>
  <c r="S28" i="10" s="1"/>
  <c r="Q10" i="10"/>
  <c r="Q28" i="10" s="1"/>
  <c r="P10" i="10"/>
  <c r="P28" i="10" s="1"/>
  <c r="O10" i="10"/>
  <c r="O28" i="10" s="1"/>
  <c r="N10" i="10"/>
  <c r="N28" i="10" s="1"/>
  <c r="M10" i="10"/>
  <c r="M28" i="10" s="1"/>
  <c r="L10" i="10"/>
  <c r="L28" i="10" s="1"/>
  <c r="K10" i="10"/>
  <c r="K28" i="10" s="1"/>
  <c r="J10" i="10"/>
  <c r="J28" i="10" s="1"/>
  <c r="U28" i="9"/>
  <c r="U26" i="9" s="1"/>
  <c r="U27" i="9"/>
  <c r="T26" i="9"/>
  <c r="S26" i="9"/>
  <c r="U25" i="9"/>
  <c r="U24" i="9"/>
  <c r="U23" i="9" s="1"/>
  <c r="T23" i="9"/>
  <c r="S23" i="9"/>
  <c r="U22" i="9"/>
  <c r="U21" i="9"/>
  <c r="T20" i="9"/>
  <c r="S20" i="9"/>
  <c r="U19" i="9"/>
  <c r="U18" i="9"/>
  <c r="U17" i="9" s="1"/>
  <c r="T17" i="9"/>
  <c r="S17" i="9"/>
  <c r="U16" i="9"/>
  <c r="U15" i="9"/>
  <c r="U14" i="9"/>
  <c r="T14" i="9"/>
  <c r="S14" i="9"/>
  <c r="U13" i="9"/>
  <c r="U12" i="9"/>
  <c r="U11" i="9" s="1"/>
  <c r="T11" i="9"/>
  <c r="S11" i="9"/>
  <c r="R28" i="9"/>
  <c r="R27" i="9"/>
  <c r="R26" i="9" s="1"/>
  <c r="Q26" i="9"/>
  <c r="P26" i="9"/>
  <c r="R25" i="9"/>
  <c r="R24" i="9"/>
  <c r="R23" i="9" s="1"/>
  <c r="Q23" i="9"/>
  <c r="P23" i="9"/>
  <c r="R22" i="9"/>
  <c r="R20" i="9" s="1"/>
  <c r="R21" i="9"/>
  <c r="Q20" i="9"/>
  <c r="P20" i="9"/>
  <c r="R19" i="9"/>
  <c r="R18" i="9"/>
  <c r="R17" i="9" s="1"/>
  <c r="Q17" i="9"/>
  <c r="P17" i="9"/>
  <c r="R16" i="9"/>
  <c r="R15" i="9"/>
  <c r="R14" i="9" s="1"/>
  <c r="Q14" i="9"/>
  <c r="P14" i="9"/>
  <c r="R13" i="9"/>
  <c r="R12" i="9"/>
  <c r="R11" i="9" s="1"/>
  <c r="Q11" i="9"/>
  <c r="Q29" i="9" s="1"/>
  <c r="P11" i="9"/>
  <c r="L28" i="9"/>
  <c r="L27" i="9"/>
  <c r="L26" i="9"/>
  <c r="K26" i="9"/>
  <c r="J26" i="9"/>
  <c r="L25" i="9"/>
  <c r="L24" i="9"/>
  <c r="L23" i="9" s="1"/>
  <c r="K23" i="9"/>
  <c r="J23" i="9"/>
  <c r="L22" i="9"/>
  <c r="L21" i="9"/>
  <c r="K20" i="9"/>
  <c r="J20" i="9"/>
  <c r="L19" i="9"/>
  <c r="L18" i="9"/>
  <c r="L17" i="9" s="1"/>
  <c r="K17" i="9"/>
  <c r="J17" i="9"/>
  <c r="L16" i="9"/>
  <c r="L15" i="9"/>
  <c r="L14" i="9" s="1"/>
  <c r="K14" i="9"/>
  <c r="J14" i="9"/>
  <c r="L13" i="9"/>
  <c r="L12" i="9"/>
  <c r="K11" i="9"/>
  <c r="K29" i="9" s="1"/>
  <c r="J11" i="9"/>
  <c r="O28" i="9"/>
  <c r="O26" i="9" s="1"/>
  <c r="O27" i="9"/>
  <c r="N26" i="9"/>
  <c r="M26" i="9"/>
  <c r="O25" i="9"/>
  <c r="O24" i="9"/>
  <c r="O23" i="9" s="1"/>
  <c r="N23" i="9"/>
  <c r="M23" i="9"/>
  <c r="O22" i="9"/>
  <c r="O21" i="9"/>
  <c r="N20" i="9"/>
  <c r="M20" i="9"/>
  <c r="O19" i="9"/>
  <c r="O18" i="9"/>
  <c r="O17" i="9" s="1"/>
  <c r="N17" i="9"/>
  <c r="M17" i="9"/>
  <c r="O16" i="9"/>
  <c r="O15" i="9"/>
  <c r="O14" i="9"/>
  <c r="N14" i="9"/>
  <c r="M14" i="9"/>
  <c r="O13" i="9"/>
  <c r="O12" i="9"/>
  <c r="O11" i="9" s="1"/>
  <c r="N11" i="9"/>
  <c r="M11" i="9"/>
  <c r="M36" i="11" l="1"/>
  <c r="S10" i="11"/>
  <c r="S41" i="11" s="1"/>
  <c r="P36" i="11"/>
  <c r="N16" i="11"/>
  <c r="O16" i="11"/>
  <c r="M16" i="11"/>
  <c r="N21" i="11"/>
  <c r="Q16" i="11"/>
  <c r="R16" i="11"/>
  <c r="P16" i="11"/>
  <c r="Q21" i="11"/>
  <c r="O26" i="11"/>
  <c r="K10" i="11"/>
  <c r="Q10" i="11"/>
  <c r="Q41" i="11" s="1"/>
  <c r="R10" i="11"/>
  <c r="N10" i="11"/>
  <c r="O10" i="11"/>
  <c r="S21" i="11"/>
  <c r="S26" i="11"/>
  <c r="L31" i="11"/>
  <c r="L36" i="11"/>
  <c r="T10" i="11"/>
  <c r="T41" i="11" s="1"/>
  <c r="T16" i="11"/>
  <c r="U16" i="11"/>
  <c r="U41" i="11" s="1"/>
  <c r="T21" i="11"/>
  <c r="S36" i="11"/>
  <c r="J21" i="11"/>
  <c r="P21" i="11"/>
  <c r="P26" i="11"/>
  <c r="M21" i="11"/>
  <c r="M26" i="11"/>
  <c r="U21" i="11"/>
  <c r="T26" i="11"/>
  <c r="L10" i="11"/>
  <c r="L21" i="11"/>
  <c r="J31" i="11"/>
  <c r="J36" i="11"/>
  <c r="P10" i="11"/>
  <c r="P41" i="11" s="1"/>
  <c r="R21" i="11"/>
  <c r="Q26" i="11"/>
  <c r="M10" i="11"/>
  <c r="O21" i="11"/>
  <c r="O41" i="11" s="1"/>
  <c r="N26" i="11"/>
  <c r="J16" i="11"/>
  <c r="L26" i="11"/>
  <c r="K31" i="11"/>
  <c r="K36" i="11"/>
  <c r="R31" i="11"/>
  <c r="Q36" i="11"/>
  <c r="R36" i="11"/>
  <c r="O31" i="11"/>
  <c r="N36" i="11"/>
  <c r="O36" i="11"/>
  <c r="U31" i="11"/>
  <c r="T36" i="11"/>
  <c r="U36" i="11"/>
  <c r="N41" i="11"/>
  <c r="L16" i="11"/>
  <c r="K21" i="11"/>
  <c r="J26" i="11"/>
  <c r="J41" i="11" s="1"/>
  <c r="P31" i="11"/>
  <c r="Q31" i="11"/>
  <c r="M31" i="11"/>
  <c r="N31" i="11"/>
  <c r="S31" i="11"/>
  <c r="T31" i="11"/>
  <c r="T29" i="9"/>
  <c r="N29" i="9"/>
  <c r="P29" i="9"/>
  <c r="S29" i="9"/>
  <c r="R28" i="10"/>
  <c r="T28" i="10"/>
  <c r="U28" i="10"/>
  <c r="J29" i="9"/>
  <c r="L20" i="9"/>
  <c r="M29" i="9"/>
  <c r="O20" i="9"/>
  <c r="L11" i="9"/>
  <c r="L29" i="9" s="1"/>
  <c r="U20" i="9"/>
  <c r="U29" i="9" s="1"/>
  <c r="R29" i="9"/>
  <c r="O29" i="9"/>
  <c r="L41" i="11" l="1"/>
  <c r="K41" i="11"/>
  <c r="R41" i="11"/>
  <c r="M41" i="11"/>
  <c r="C15" i="11"/>
  <c r="C40" i="11"/>
  <c r="C39" i="11"/>
  <c r="C38" i="11"/>
  <c r="C37" i="11"/>
  <c r="C35" i="11"/>
  <c r="H35" i="11"/>
  <c r="G35" i="11"/>
  <c r="E35" i="11"/>
  <c r="D35" i="11"/>
  <c r="H34" i="11"/>
  <c r="G34" i="11"/>
  <c r="E34" i="11"/>
  <c r="D34" i="11"/>
  <c r="C34" i="11"/>
  <c r="C33" i="11"/>
  <c r="H33" i="11"/>
  <c r="G33" i="11"/>
  <c r="E33" i="11"/>
  <c r="D33" i="11"/>
  <c r="C32" i="11"/>
  <c r="C30" i="11"/>
  <c r="C29" i="11"/>
  <c r="C28" i="11"/>
  <c r="C27" i="11"/>
  <c r="C25" i="11"/>
  <c r="C24" i="11"/>
  <c r="C23" i="11"/>
  <c r="C22" i="11"/>
  <c r="C20" i="11"/>
  <c r="C19" i="11"/>
  <c r="C18" i="11"/>
  <c r="C17" i="11"/>
  <c r="H12" i="11"/>
  <c r="G12" i="11"/>
  <c r="E12" i="11"/>
  <c r="D12" i="11"/>
  <c r="C14" i="11"/>
  <c r="C12" i="11"/>
  <c r="C11" i="11"/>
  <c r="I24" i="10"/>
  <c r="I35" i="11" s="1"/>
  <c r="F24" i="10"/>
  <c r="F35" i="11" s="1"/>
  <c r="I23" i="10"/>
  <c r="I34" i="11" s="1"/>
  <c r="F23" i="10"/>
  <c r="F34" i="11" s="1"/>
  <c r="C4" i="11" l="1"/>
  <c r="C3" i="11"/>
  <c r="E33" i="9" l="1"/>
  <c r="E46" i="11"/>
  <c r="E45" i="11"/>
  <c r="H40" i="11"/>
  <c r="G40" i="11"/>
  <c r="E40" i="11"/>
  <c r="D40" i="11"/>
  <c r="H39" i="11"/>
  <c r="G39" i="11"/>
  <c r="E39" i="11"/>
  <c r="D39" i="11"/>
  <c r="D38" i="11"/>
  <c r="H38" i="11"/>
  <c r="G38" i="11"/>
  <c r="E38" i="11"/>
  <c r="H37" i="11"/>
  <c r="G37" i="11"/>
  <c r="E37" i="11"/>
  <c r="D37" i="11"/>
  <c r="H32" i="11"/>
  <c r="G32" i="11"/>
  <c r="E32" i="11"/>
  <c r="D32" i="11"/>
  <c r="H30" i="11"/>
  <c r="G30" i="11"/>
  <c r="E30" i="11"/>
  <c r="D30" i="11"/>
  <c r="H29" i="11"/>
  <c r="G29" i="11"/>
  <c r="E29" i="11"/>
  <c r="D29" i="11"/>
  <c r="H28" i="11"/>
  <c r="G28" i="11"/>
  <c r="E28" i="11"/>
  <c r="D28" i="11"/>
  <c r="H27" i="11"/>
  <c r="G27" i="11"/>
  <c r="E27" i="11"/>
  <c r="D27" i="11"/>
  <c r="I13" i="9"/>
  <c r="I12" i="11" s="1"/>
  <c r="F12" i="9"/>
  <c r="F13" i="9"/>
  <c r="F12" i="11" s="1"/>
  <c r="H25" i="11"/>
  <c r="G25" i="11"/>
  <c r="E25" i="11"/>
  <c r="D25" i="11"/>
  <c r="H24" i="11"/>
  <c r="G24" i="11"/>
  <c r="E24" i="11"/>
  <c r="D24" i="11"/>
  <c r="H23" i="11"/>
  <c r="G23" i="11"/>
  <c r="E23" i="11"/>
  <c r="D23" i="11"/>
  <c r="H22" i="11"/>
  <c r="G22" i="11"/>
  <c r="E22" i="11"/>
  <c r="D22" i="11"/>
  <c r="D20" i="11"/>
  <c r="E21" i="11" l="1"/>
  <c r="H21" i="11"/>
  <c r="G21" i="11"/>
  <c r="D21" i="11"/>
  <c r="F11" i="9"/>
  <c r="H20" i="11"/>
  <c r="G20" i="11"/>
  <c r="E20" i="11"/>
  <c r="H19" i="11"/>
  <c r="G19" i="11"/>
  <c r="E19" i="11"/>
  <c r="D19" i="11"/>
  <c r="H18" i="11"/>
  <c r="G18" i="11"/>
  <c r="E18" i="11"/>
  <c r="D18" i="11"/>
  <c r="H17" i="11"/>
  <c r="G17" i="11"/>
  <c r="E17" i="11"/>
  <c r="D17" i="11"/>
  <c r="H15" i="11" l="1"/>
  <c r="G15" i="11"/>
  <c r="E15" i="11"/>
  <c r="D15" i="11"/>
  <c r="H14" i="11"/>
  <c r="G14" i="11"/>
  <c r="E14" i="11"/>
  <c r="D14" i="11"/>
  <c r="I13" i="11"/>
  <c r="H13" i="11"/>
  <c r="G13" i="11"/>
  <c r="F13" i="11"/>
  <c r="E13" i="11"/>
  <c r="D13" i="11"/>
  <c r="H11" i="11"/>
  <c r="G11" i="11"/>
  <c r="F11" i="11"/>
  <c r="E11" i="11"/>
  <c r="D11" i="11"/>
  <c r="H10" i="11" l="1"/>
  <c r="E10" i="11"/>
  <c r="D10" i="11"/>
  <c r="G10" i="11"/>
  <c r="H25" i="10"/>
  <c r="G25" i="10"/>
  <c r="E25" i="10"/>
  <c r="D25" i="10"/>
  <c r="F26" i="10"/>
  <c r="F39" i="11" s="1"/>
  <c r="F27" i="10"/>
  <c r="F40" i="11" s="1"/>
  <c r="I26" i="10"/>
  <c r="I39" i="11" s="1"/>
  <c r="I27" i="10"/>
  <c r="H19" i="10"/>
  <c r="G19" i="10"/>
  <c r="E19" i="10"/>
  <c r="D19" i="10"/>
  <c r="I21" i="10"/>
  <c r="I30" i="11" s="1"/>
  <c r="F21" i="10"/>
  <c r="F30" i="11" s="1"/>
  <c r="I20" i="10"/>
  <c r="I29" i="11" s="1"/>
  <c r="F20" i="10"/>
  <c r="F29" i="11" s="1"/>
  <c r="H16" i="10"/>
  <c r="G16" i="10"/>
  <c r="E16" i="10"/>
  <c r="D16" i="10"/>
  <c r="D13" i="10"/>
  <c r="I18" i="10"/>
  <c r="I25" i="11" s="1"/>
  <c r="I17" i="10"/>
  <c r="I24" i="11" s="1"/>
  <c r="F18" i="10"/>
  <c r="F25" i="11" s="1"/>
  <c r="F17" i="10"/>
  <c r="F24" i="11" s="1"/>
  <c r="I15" i="10"/>
  <c r="I20" i="11" s="1"/>
  <c r="I14" i="10"/>
  <c r="I19" i="11" s="1"/>
  <c r="F15" i="10"/>
  <c r="F20" i="11" s="1"/>
  <c r="F14" i="10"/>
  <c r="F19" i="11" s="1"/>
  <c r="H13" i="10"/>
  <c r="G13" i="10"/>
  <c r="E13" i="10"/>
  <c r="H10" i="10"/>
  <c r="G10" i="10"/>
  <c r="E10" i="10"/>
  <c r="D10" i="10"/>
  <c r="H26" i="9"/>
  <c r="G26" i="9"/>
  <c r="E26" i="9"/>
  <c r="D26" i="9"/>
  <c r="I28" i="9"/>
  <c r="F28" i="9"/>
  <c r="I27" i="9"/>
  <c r="I37" i="11" s="1"/>
  <c r="F27" i="9"/>
  <c r="F37" i="11" s="1"/>
  <c r="I24" i="9"/>
  <c r="I32" i="11" s="1"/>
  <c r="I25" i="9"/>
  <c r="I33" i="11" s="1"/>
  <c r="F25" i="9"/>
  <c r="F33" i="11" s="1"/>
  <c r="F24" i="9"/>
  <c r="F32" i="11" s="1"/>
  <c r="H23" i="9"/>
  <c r="G23" i="9"/>
  <c r="E23" i="9"/>
  <c r="D23" i="9"/>
  <c r="I22" i="9"/>
  <c r="I28" i="11" s="1"/>
  <c r="I21" i="9"/>
  <c r="I27" i="11" s="1"/>
  <c r="F22" i="9"/>
  <c r="F28" i="11" s="1"/>
  <c r="F21" i="9"/>
  <c r="F27" i="11" s="1"/>
  <c r="H20" i="9"/>
  <c r="G20" i="9"/>
  <c r="E20" i="9"/>
  <c r="D20" i="9"/>
  <c r="I19" i="9"/>
  <c r="I23" i="11" s="1"/>
  <c r="F19" i="9"/>
  <c r="F23" i="11" s="1"/>
  <c r="F18" i="9"/>
  <c r="F22" i="11" s="1"/>
  <c r="I18" i="9"/>
  <c r="I22" i="11" s="1"/>
  <c r="H17" i="9"/>
  <c r="G17" i="9"/>
  <c r="E17" i="9"/>
  <c r="D17" i="9"/>
  <c r="G14" i="9"/>
  <c r="H14" i="9"/>
  <c r="I16" i="9"/>
  <c r="I18" i="11" s="1"/>
  <c r="I15" i="9"/>
  <c r="I17" i="11" s="1"/>
  <c r="F16" i="9"/>
  <c r="F18" i="11" s="1"/>
  <c r="F15" i="9"/>
  <c r="F17" i="11" s="1"/>
  <c r="E14" i="9"/>
  <c r="D14" i="9"/>
  <c r="G11" i="9"/>
  <c r="H11" i="9"/>
  <c r="I12" i="9"/>
  <c r="I11" i="11" s="1"/>
  <c r="E11" i="9"/>
  <c r="D11" i="9"/>
  <c r="F25" i="10" l="1"/>
  <c r="G28" i="10"/>
  <c r="F23" i="9"/>
  <c r="I25" i="10"/>
  <c r="I40" i="11"/>
  <c r="I19" i="10"/>
  <c r="F19" i="10"/>
  <c r="D28" i="10"/>
  <c r="I26" i="9"/>
  <c r="I38" i="11"/>
  <c r="F26" i="9"/>
  <c r="F38" i="11"/>
  <c r="D29" i="9"/>
  <c r="I23" i="9"/>
  <c r="G29" i="9"/>
  <c r="E32" i="10"/>
  <c r="E44" i="11" s="1"/>
  <c r="H28" i="10"/>
  <c r="E28" i="10"/>
  <c r="I16" i="10"/>
  <c r="F21" i="11"/>
  <c r="F16" i="10"/>
  <c r="I13" i="10"/>
  <c r="F13" i="10"/>
  <c r="I21" i="11"/>
  <c r="I17" i="9"/>
  <c r="H29" i="9"/>
  <c r="I14" i="9"/>
  <c r="I11" i="9"/>
  <c r="E29" i="9"/>
  <c r="F17" i="9"/>
  <c r="F14" i="9"/>
  <c r="I20" i="9"/>
  <c r="F20" i="9"/>
  <c r="I29" i="9" l="1"/>
  <c r="F29" i="9"/>
  <c r="I36" i="11" l="1"/>
  <c r="H36" i="11"/>
  <c r="G36" i="11"/>
  <c r="F36" i="11"/>
  <c r="E36" i="11"/>
  <c r="D36" i="11"/>
  <c r="I31" i="11"/>
  <c r="H31" i="11"/>
  <c r="G31" i="11"/>
  <c r="F31" i="11"/>
  <c r="E31" i="11"/>
  <c r="D31" i="11"/>
  <c r="I26" i="11"/>
  <c r="H26" i="11"/>
  <c r="G26" i="11"/>
  <c r="E26" i="11"/>
  <c r="D26" i="11"/>
  <c r="H16" i="11"/>
  <c r="G16" i="11"/>
  <c r="E16" i="11"/>
  <c r="E41" i="11" s="1"/>
  <c r="D16" i="11"/>
  <c r="F16" i="11" l="1"/>
  <c r="H41" i="11"/>
  <c r="I16" i="11"/>
  <c r="G41" i="11"/>
  <c r="F26" i="11"/>
  <c r="I12" i="10" l="1"/>
  <c r="I15" i="11" s="1"/>
  <c r="F12" i="10"/>
  <c r="F15" i="11" s="1"/>
  <c r="I11" i="10"/>
  <c r="I14" i="11" s="1"/>
  <c r="F11" i="10"/>
  <c r="I10" i="11" l="1"/>
  <c r="I41" i="11" s="1"/>
  <c r="I10" i="10"/>
  <c r="I28" i="10" s="1"/>
  <c r="F10" i="10"/>
  <c r="F28" i="10" s="1"/>
  <c r="F14" i="11"/>
  <c r="F10" i="11" s="1"/>
  <c r="D41" i="11" l="1"/>
  <c r="F41" i="11" l="1"/>
</calcChain>
</file>

<file path=xl/sharedStrings.xml><?xml version="1.0" encoding="utf-8"?>
<sst xmlns="http://schemas.openxmlformats.org/spreadsheetml/2006/main" count="164" uniqueCount="31">
  <si>
    <t>Tevékenyég sorszáma</t>
  </si>
  <si>
    <t>nettó HUF</t>
  </si>
  <si>
    <t>ÁFA HUF</t>
  </si>
  <si>
    <t>bruttó HUF</t>
  </si>
  <si>
    <t>Tevékenység megnevezése</t>
  </si>
  <si>
    <t>felelős</t>
  </si>
  <si>
    <t>Jelentéstételi időszak</t>
  </si>
  <si>
    <t>Jelentés sorszáma</t>
  </si>
  <si>
    <t>CEF projekt azonosító száma</t>
  </si>
  <si>
    <t>CEF projekt</t>
  </si>
  <si>
    <t>Támogatott projekt</t>
  </si>
  <si>
    <t>Végrehajtó Szerv</t>
  </si>
  <si>
    <t>1</t>
  </si>
  <si>
    <t>2</t>
  </si>
  <si>
    <t>3</t>
  </si>
  <si>
    <t>Kifizetési Igénylés adatok</t>
  </si>
  <si>
    <t>HUF</t>
  </si>
  <si>
    <t>4</t>
  </si>
  <si>
    <t>5</t>
  </si>
  <si>
    <t>6</t>
  </si>
  <si>
    <t>ÖSSZESEN:</t>
  </si>
  <si>
    <t>MK Nzrt</t>
  </si>
  <si>
    <t>ÖSSZESÍTETT</t>
  </si>
  <si>
    <t>VSZ 1</t>
  </si>
  <si>
    <t>VSZ 2</t>
  </si>
  <si>
    <t>Támogatóhoz benyújtott, de még nem jóváhagyott</t>
  </si>
  <si>
    <t>1-XXX. Kifizben jelentéstételi időszakig összesen benyújtott</t>
  </si>
  <si>
    <t>tárgyidőszakban benyújtott kifizetési kérelmek összege</t>
  </si>
  <si>
    <t>Időközi kifizetési igénylésben összesen leadott</t>
  </si>
  <si>
    <t>Ebből támogató által már jóváhagyott</t>
  </si>
  <si>
    <t>A hatályos TSZ adatai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</si>
</sst>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color rgb="FF007635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7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82">
    <xf numFmtId="0" fontId="0" fillId="0" borderId="0" xfId="0"/>
    <xf numFmtId="0" fontId="1" fillId="0" borderId="0" xfId="0" applyFont="1"/>
    <xf numFmtId="0" fontId="2" fillId="0" borderId="0" xfId="0" applyFont="1"/>
    <xf numFmtId="49" fontId="1" fillId="0" borderId="0" xfId="0" applyNumberFormat="1" applyFont="1"/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5" fillId="0" borderId="0" xfId="0" applyFont="1"/>
    <xf numFmtId="0" fontId="3" fillId="0" borderId="0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3" fillId="0" borderId="0" xfId="0" applyFont="1"/>
    <xf numFmtId="3" fontId="3" fillId="3" borderId="35" xfId="0" applyNumberFormat="1" applyFont="1" applyFill="1" applyBorder="1" applyAlignment="1">
      <alignment vertical="center" wrapText="1"/>
    </xf>
    <xf numFmtId="3" fontId="3" fillId="3" borderId="36" xfId="0" applyNumberFormat="1" applyFont="1" applyFill="1" applyBorder="1" applyAlignment="1">
      <alignment vertical="center" wrapText="1"/>
    </xf>
    <xf numFmtId="3" fontId="3" fillId="3" borderId="37" xfId="0" applyNumberFormat="1" applyFont="1" applyFill="1" applyBorder="1" applyAlignment="1">
      <alignment vertical="center" wrapText="1"/>
    </xf>
    <xf numFmtId="3" fontId="1" fillId="0" borderId="39" xfId="0" applyNumberFormat="1" applyFont="1" applyFill="1" applyBorder="1" applyAlignment="1">
      <alignment vertical="center" wrapText="1"/>
    </xf>
    <xf numFmtId="3" fontId="1" fillId="0" borderId="41" xfId="0" applyNumberFormat="1" applyFont="1" applyFill="1" applyBorder="1" applyAlignment="1">
      <alignment vertical="center" wrapText="1"/>
    </xf>
    <xf numFmtId="3" fontId="1" fillId="0" borderId="40" xfId="0" applyNumberFormat="1" applyFont="1" applyFill="1" applyBorder="1" applyAlignment="1">
      <alignment vertical="center" wrapText="1"/>
    </xf>
    <xf numFmtId="3" fontId="1" fillId="0" borderId="7" xfId="0" applyNumberFormat="1" applyFont="1" applyFill="1" applyBorder="1" applyAlignment="1">
      <alignment vertical="center" wrapText="1"/>
    </xf>
    <xf numFmtId="3" fontId="1" fillId="0" borderId="42" xfId="0" applyNumberFormat="1" applyFont="1" applyFill="1" applyBorder="1" applyAlignment="1">
      <alignment vertical="center" wrapText="1"/>
    </xf>
    <xf numFmtId="3" fontId="1" fillId="0" borderId="8" xfId="0" applyNumberFormat="1" applyFont="1" applyFill="1" applyBorder="1" applyAlignment="1">
      <alignment vertical="center" wrapText="1"/>
    </xf>
    <xf numFmtId="3" fontId="1" fillId="0" borderId="2" xfId="0" applyNumberFormat="1" applyFont="1" applyFill="1" applyBorder="1" applyAlignment="1">
      <alignment vertical="center" wrapText="1"/>
    </xf>
    <xf numFmtId="49" fontId="2" fillId="4" borderId="19" xfId="0" applyNumberFormat="1" applyFont="1" applyFill="1" applyBorder="1" applyAlignment="1">
      <alignment horizontal="center" vertical="center"/>
    </xf>
    <xf numFmtId="49" fontId="2" fillId="0" borderId="16" xfId="0" applyNumberFormat="1" applyFont="1" applyFill="1" applyBorder="1" applyAlignment="1">
      <alignment horizontal="center" vertical="center"/>
    </xf>
    <xf numFmtId="49" fontId="6" fillId="3" borderId="34" xfId="0" applyNumberFormat="1" applyFont="1" applyFill="1" applyBorder="1" applyAlignment="1">
      <alignment horizontal="center" vertical="center"/>
    </xf>
    <xf numFmtId="49" fontId="2" fillId="4" borderId="16" xfId="0" applyNumberFormat="1" applyFont="1" applyFill="1" applyBorder="1" applyAlignment="1">
      <alignment horizontal="center" vertical="center"/>
    </xf>
    <xf numFmtId="49" fontId="2" fillId="0" borderId="53" xfId="0" applyNumberFormat="1" applyFont="1" applyFill="1" applyBorder="1" applyAlignment="1">
      <alignment horizontal="center" vertical="center"/>
    </xf>
    <xf numFmtId="49" fontId="2" fillId="3" borderId="34" xfId="0" applyNumberFormat="1" applyFont="1" applyFill="1" applyBorder="1" applyAlignment="1">
      <alignment horizontal="center" vertical="center"/>
    </xf>
    <xf numFmtId="49" fontId="2" fillId="3" borderId="15" xfId="0" applyNumberFormat="1" applyFont="1" applyFill="1" applyBorder="1" applyAlignment="1">
      <alignment horizontal="center" vertical="center"/>
    </xf>
    <xf numFmtId="0" fontId="6" fillId="3" borderId="52" xfId="0" applyFont="1" applyFill="1" applyBorder="1" applyAlignment="1">
      <alignment horizontal="left" vertical="center" wrapText="1"/>
    </xf>
    <xf numFmtId="0" fontId="2" fillId="0" borderId="19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6" fillId="3" borderId="34" xfId="0" applyFont="1" applyFill="1" applyBorder="1" applyAlignment="1">
      <alignment horizontal="left" vertical="center" wrapText="1"/>
    </xf>
    <xf numFmtId="0" fontId="2" fillId="4" borderId="19" xfId="0" applyFont="1" applyFill="1" applyBorder="1" applyAlignment="1">
      <alignment horizontal="left" vertical="center" wrapText="1"/>
    </xf>
    <xf numFmtId="0" fontId="8" fillId="0" borderId="16" xfId="0" applyFont="1" applyBorder="1" applyAlignment="1">
      <alignment vertical="center" wrapText="1"/>
    </xf>
    <xf numFmtId="0" fontId="8" fillId="0" borderId="47" xfId="0" applyFont="1" applyBorder="1" applyAlignment="1">
      <alignment vertical="center" wrapText="1"/>
    </xf>
    <xf numFmtId="0" fontId="9" fillId="3" borderId="34" xfId="0" applyFont="1" applyFill="1" applyBorder="1" applyAlignment="1">
      <alignment horizontal="left" vertical="center" wrapText="1"/>
    </xf>
    <xf numFmtId="0" fontId="8" fillId="4" borderId="19" xfId="0" applyFont="1" applyFill="1" applyBorder="1" applyAlignment="1">
      <alignment vertical="center" wrapText="1"/>
    </xf>
    <xf numFmtId="0" fontId="8" fillId="4" borderId="16" xfId="0" applyFont="1" applyFill="1" applyBorder="1" applyAlignment="1">
      <alignment vertical="center" wrapText="1"/>
    </xf>
    <xf numFmtId="0" fontId="8" fillId="0" borderId="16" xfId="0" applyFont="1" applyFill="1" applyBorder="1" applyAlignment="1">
      <alignment vertical="center" wrapText="1"/>
    </xf>
    <xf numFmtId="0" fontId="8" fillId="0" borderId="45" xfId="0" applyFont="1" applyFill="1" applyBorder="1" applyAlignment="1">
      <alignment vertical="center" wrapText="1"/>
    </xf>
    <xf numFmtId="0" fontId="9" fillId="3" borderId="34" xfId="0" applyFont="1" applyFill="1" applyBorder="1" applyAlignment="1">
      <alignment vertical="center" wrapText="1"/>
    </xf>
    <xf numFmtId="0" fontId="2" fillId="0" borderId="53" xfId="0" applyFont="1" applyFill="1" applyBorder="1" applyAlignment="1">
      <alignment horizontal="left" vertical="center" wrapText="1"/>
    </xf>
    <xf numFmtId="0" fontId="9" fillId="3" borderId="15" xfId="0" applyFont="1" applyFill="1" applyBorder="1" applyAlignment="1">
      <alignment horizontal="left" vertical="center" wrapText="1"/>
    </xf>
    <xf numFmtId="0" fontId="6" fillId="3" borderId="52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47" xfId="0" applyFont="1" applyFill="1" applyBorder="1" applyAlignment="1">
      <alignment horizontal="center" vertical="center" wrapText="1"/>
    </xf>
    <xf numFmtId="0" fontId="6" fillId="3" borderId="34" xfId="0" applyFont="1" applyFill="1" applyBorder="1" applyAlignment="1">
      <alignment horizontal="center" vertical="center" wrapText="1"/>
    </xf>
    <xf numFmtId="0" fontId="2" fillId="4" borderId="38" xfId="0" applyFont="1" applyFill="1" applyBorder="1" applyAlignment="1">
      <alignment horizontal="center" vertical="center" wrapText="1"/>
    </xf>
    <xf numFmtId="0" fontId="9" fillId="3" borderId="34" xfId="0" applyFont="1" applyFill="1" applyBorder="1" applyAlignment="1">
      <alignment horizontal="center" vertical="center" wrapText="1"/>
    </xf>
    <xf numFmtId="0" fontId="2" fillId="0" borderId="53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vertical="center" wrapText="1"/>
    </xf>
    <xf numFmtId="49" fontId="1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3" fontId="6" fillId="0" borderId="0" xfId="0" applyNumberFormat="1" applyFont="1" applyFill="1" applyBorder="1" applyAlignment="1">
      <alignment vertical="center" wrapText="1"/>
    </xf>
    <xf numFmtId="49" fontId="6" fillId="3" borderId="5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1" fillId="0" borderId="0" xfId="0" applyFont="1" applyAlignment="1">
      <alignment wrapText="1"/>
    </xf>
    <xf numFmtId="49" fontId="2" fillId="4" borderId="19" xfId="0" applyNumberFormat="1" applyFont="1" applyFill="1" applyBorder="1" applyAlignment="1">
      <alignment horizontal="center" vertical="center" wrapText="1"/>
    </xf>
    <xf numFmtId="49" fontId="2" fillId="0" borderId="16" xfId="0" applyNumberFormat="1" applyFont="1" applyFill="1" applyBorder="1" applyAlignment="1">
      <alignment horizontal="center" vertical="center" wrapText="1"/>
    </xf>
    <xf numFmtId="49" fontId="2" fillId="0" borderId="47" xfId="0" applyNumberFormat="1" applyFont="1" applyFill="1" applyBorder="1" applyAlignment="1">
      <alignment horizontal="center" vertical="center" wrapText="1"/>
    </xf>
    <xf numFmtId="49" fontId="6" fillId="3" borderId="34" xfId="0" applyNumberFormat="1" applyFont="1" applyFill="1" applyBorder="1" applyAlignment="1">
      <alignment horizontal="center" vertical="center" wrapText="1"/>
    </xf>
    <xf numFmtId="49" fontId="2" fillId="4" borderId="16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49" fontId="2" fillId="0" borderId="53" xfId="0" applyNumberFormat="1" applyFont="1" applyFill="1" applyBorder="1" applyAlignment="1">
      <alignment horizontal="center" vertical="center" wrapText="1"/>
    </xf>
    <xf numFmtId="3" fontId="1" fillId="0" borderId="54" xfId="0" applyNumberFormat="1" applyFont="1" applyFill="1" applyBorder="1" applyAlignment="1">
      <alignment vertical="center" wrapText="1"/>
    </xf>
    <xf numFmtId="3" fontId="1" fillId="0" borderId="56" xfId="0" applyNumberFormat="1" applyFont="1" applyFill="1" applyBorder="1" applyAlignment="1">
      <alignment vertical="center" wrapText="1"/>
    </xf>
    <xf numFmtId="3" fontId="1" fillId="0" borderId="57" xfId="0" applyNumberFormat="1" applyFont="1" applyFill="1" applyBorder="1" applyAlignment="1">
      <alignment vertical="center" wrapText="1"/>
    </xf>
    <xf numFmtId="3" fontId="1" fillId="0" borderId="58" xfId="0" applyNumberFormat="1" applyFont="1" applyFill="1" applyBorder="1" applyAlignment="1">
      <alignment vertical="center" wrapText="1"/>
    </xf>
    <xf numFmtId="3" fontId="1" fillId="0" borderId="59" xfId="0" applyNumberFormat="1" applyFont="1" applyFill="1" applyBorder="1" applyAlignment="1">
      <alignment vertical="center" wrapText="1"/>
    </xf>
    <xf numFmtId="0" fontId="2" fillId="4" borderId="45" xfId="0" applyFont="1" applyFill="1" applyBorder="1" applyAlignment="1">
      <alignment horizontal="center" vertical="center" wrapText="1"/>
    </xf>
    <xf numFmtId="3" fontId="1" fillId="0" borderId="46" xfId="0" applyNumberFormat="1" applyFont="1" applyFill="1" applyBorder="1" applyAlignment="1">
      <alignment vertical="center" wrapText="1"/>
    </xf>
    <xf numFmtId="3" fontId="1" fillId="0" borderId="51" xfId="0" applyNumberFormat="1" applyFont="1" applyFill="1" applyBorder="1" applyAlignment="1">
      <alignment vertical="center" wrapText="1"/>
    </xf>
    <xf numFmtId="3" fontId="1" fillId="0" borderId="50" xfId="0" applyNumberFormat="1" applyFont="1" applyFill="1" applyBorder="1" applyAlignment="1">
      <alignment vertical="center" wrapText="1"/>
    </xf>
    <xf numFmtId="3" fontId="1" fillId="3" borderId="36" xfId="0" applyNumberFormat="1" applyFont="1" applyFill="1" applyBorder="1" applyAlignment="1">
      <alignment vertical="center" wrapText="1"/>
    </xf>
    <xf numFmtId="3" fontId="1" fillId="3" borderId="60" xfId="0" applyNumberFormat="1" applyFont="1" applyFill="1" applyBorder="1" applyAlignment="1">
      <alignment vertical="center" wrapText="1"/>
    </xf>
    <xf numFmtId="3" fontId="1" fillId="3" borderId="61" xfId="0" applyNumberFormat="1" applyFont="1" applyFill="1" applyBorder="1" applyAlignment="1">
      <alignment vertical="center" wrapText="1"/>
    </xf>
    <xf numFmtId="3" fontId="3" fillId="3" borderId="60" xfId="0" applyNumberFormat="1" applyFont="1" applyFill="1" applyBorder="1" applyAlignment="1">
      <alignment vertical="center" wrapText="1"/>
    </xf>
    <xf numFmtId="3" fontId="3" fillId="3" borderId="61" xfId="0" applyNumberFormat="1" applyFont="1" applyFill="1" applyBorder="1" applyAlignment="1">
      <alignment vertical="center" wrapText="1"/>
    </xf>
    <xf numFmtId="0" fontId="8" fillId="0" borderId="53" xfId="0" applyFont="1" applyFill="1" applyBorder="1" applyAlignment="1">
      <alignment vertical="center" wrapText="1"/>
    </xf>
    <xf numFmtId="3" fontId="1" fillId="0" borderId="31" xfId="0" applyNumberFormat="1" applyFont="1" applyFill="1" applyBorder="1" applyAlignment="1">
      <alignment vertical="center" wrapText="1"/>
    </xf>
    <xf numFmtId="49" fontId="2" fillId="0" borderId="45" xfId="0" applyNumberFormat="1" applyFont="1" applyFill="1" applyBorder="1" applyAlignment="1">
      <alignment horizontal="center" vertical="center"/>
    </xf>
    <xf numFmtId="0" fontId="2" fillId="0" borderId="45" xfId="0" applyFont="1" applyFill="1" applyBorder="1" applyAlignment="1">
      <alignment horizontal="center" vertical="center" wrapText="1"/>
    </xf>
    <xf numFmtId="3" fontId="6" fillId="3" borderId="35" xfId="0" applyNumberFormat="1" applyFont="1" applyFill="1" applyBorder="1" applyAlignment="1">
      <alignment vertical="center" wrapText="1"/>
    </xf>
    <xf numFmtId="3" fontId="6" fillId="3" borderId="36" xfId="0" applyNumberFormat="1" applyFont="1" applyFill="1" applyBorder="1" applyAlignment="1">
      <alignment vertical="center" wrapText="1"/>
    </xf>
    <xf numFmtId="3" fontId="6" fillId="3" borderId="37" xfId="0" applyNumberFormat="1" applyFont="1" applyFill="1" applyBorder="1" applyAlignment="1">
      <alignment vertical="center" wrapText="1"/>
    </xf>
    <xf numFmtId="3" fontId="6" fillId="3" borderId="60" xfId="0" applyNumberFormat="1" applyFont="1" applyFill="1" applyBorder="1" applyAlignment="1">
      <alignment vertical="center" wrapText="1"/>
    </xf>
    <xf numFmtId="49" fontId="2" fillId="4" borderId="53" xfId="0" applyNumberFormat="1" applyFont="1" applyFill="1" applyBorder="1" applyAlignment="1">
      <alignment horizontal="center" vertical="center"/>
    </xf>
    <xf numFmtId="0" fontId="2" fillId="4" borderId="53" xfId="0" applyFont="1" applyFill="1" applyBorder="1" applyAlignment="1">
      <alignment horizontal="left" vertical="center" wrapText="1"/>
    </xf>
    <xf numFmtId="0" fontId="2" fillId="4" borderId="53" xfId="0" applyFont="1" applyFill="1" applyBorder="1" applyAlignment="1">
      <alignment horizontal="center" vertical="center" wrapText="1"/>
    </xf>
    <xf numFmtId="3" fontId="6" fillId="3" borderId="61" xfId="0" applyNumberFormat="1" applyFont="1" applyFill="1" applyBorder="1" applyAlignment="1">
      <alignment vertical="center" wrapText="1"/>
    </xf>
    <xf numFmtId="3" fontId="1" fillId="0" borderId="63" xfId="0" applyNumberFormat="1" applyFont="1" applyFill="1" applyBorder="1" applyAlignment="1">
      <alignment vertical="center" wrapText="1"/>
    </xf>
    <xf numFmtId="3" fontId="1" fillId="0" borderId="3" xfId="0" applyNumberFormat="1" applyFont="1" applyFill="1" applyBorder="1" applyAlignment="1">
      <alignment vertical="center" wrapText="1"/>
    </xf>
    <xf numFmtId="3" fontId="1" fillId="0" borderId="18" xfId="0" applyNumberFormat="1" applyFont="1" applyFill="1" applyBorder="1" applyAlignment="1">
      <alignment vertical="center" wrapText="1"/>
    </xf>
    <xf numFmtId="3" fontId="1" fillId="0" borderId="48" xfId="0" applyNumberFormat="1" applyFont="1" applyFill="1" applyBorder="1" applyAlignment="1">
      <alignment vertical="center" wrapText="1"/>
    </xf>
    <xf numFmtId="3" fontId="1" fillId="3" borderId="65" xfId="0" applyNumberFormat="1" applyFont="1" applyFill="1" applyBorder="1" applyAlignment="1">
      <alignment vertical="center" wrapText="1"/>
    </xf>
    <xf numFmtId="3" fontId="1" fillId="0" borderId="66" xfId="0" applyNumberFormat="1" applyFont="1" applyFill="1" applyBorder="1" applyAlignment="1">
      <alignment vertical="center" wrapText="1"/>
    </xf>
    <xf numFmtId="3" fontId="3" fillId="3" borderId="65" xfId="0" applyNumberFormat="1" applyFont="1" applyFill="1" applyBorder="1" applyAlignment="1">
      <alignment vertical="center" wrapText="1"/>
    </xf>
    <xf numFmtId="3" fontId="6" fillId="3" borderId="65" xfId="0" applyNumberFormat="1" applyFont="1" applyFill="1" applyBorder="1" applyAlignment="1">
      <alignment vertical="center" wrapText="1"/>
    </xf>
    <xf numFmtId="3" fontId="1" fillId="3" borderId="35" xfId="0" applyNumberFormat="1" applyFont="1" applyFill="1" applyBorder="1" applyAlignment="1">
      <alignment vertical="center" wrapText="1"/>
    </xf>
    <xf numFmtId="0" fontId="9" fillId="3" borderId="30" xfId="0" applyFont="1" applyFill="1" applyBorder="1" applyAlignment="1">
      <alignment vertical="center" wrapText="1"/>
    </xf>
    <xf numFmtId="3" fontId="1" fillId="0" borderId="62" xfId="0" applyNumberFormat="1" applyFont="1" applyFill="1" applyBorder="1" applyAlignment="1">
      <alignment vertical="center" wrapText="1"/>
    </xf>
    <xf numFmtId="3" fontId="1" fillId="3" borderId="37" xfId="0" applyNumberFormat="1" applyFont="1" applyFill="1" applyBorder="1" applyAlignment="1">
      <alignment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7" fillId="0" borderId="43" xfId="0" applyFont="1" applyBorder="1" applyAlignment="1">
      <alignment vertical="center"/>
    </xf>
    <xf numFmtId="3" fontId="3" fillId="3" borderId="25" xfId="0" applyNumberFormat="1" applyFont="1" applyFill="1" applyBorder="1" applyAlignment="1">
      <alignment vertical="center" wrapText="1"/>
    </xf>
    <xf numFmtId="3" fontId="3" fillId="3" borderId="22" xfId="0" applyNumberFormat="1" applyFont="1" applyFill="1" applyBorder="1" applyAlignment="1">
      <alignment vertical="center" wrapText="1"/>
    </xf>
    <xf numFmtId="3" fontId="3" fillId="3" borderId="23" xfId="0" applyNumberFormat="1" applyFont="1" applyFill="1" applyBorder="1" applyAlignment="1">
      <alignment vertical="center" wrapText="1"/>
    </xf>
    <xf numFmtId="3" fontId="3" fillId="3" borderId="24" xfId="0" applyNumberFormat="1" applyFont="1" applyFill="1" applyBorder="1" applyAlignment="1">
      <alignment vertical="center" wrapText="1"/>
    </xf>
    <xf numFmtId="3" fontId="2" fillId="0" borderId="62" xfId="0" applyNumberFormat="1" applyFont="1" applyFill="1" applyBorder="1" applyAlignment="1">
      <alignment vertical="center" wrapText="1"/>
    </xf>
    <xf numFmtId="3" fontId="2" fillId="0" borderId="57" xfId="0" applyNumberFormat="1" applyFont="1" applyFill="1" applyBorder="1" applyAlignment="1">
      <alignment vertical="center" wrapText="1"/>
    </xf>
    <xf numFmtId="3" fontId="2" fillId="0" borderId="59" xfId="0" applyNumberFormat="1" applyFont="1" applyFill="1" applyBorder="1" applyAlignment="1">
      <alignment vertical="center" wrapText="1"/>
    </xf>
    <xf numFmtId="3" fontId="2" fillId="0" borderId="7" xfId="0" applyNumberFormat="1" applyFont="1" applyFill="1" applyBorder="1" applyAlignment="1">
      <alignment vertical="center" wrapText="1"/>
    </xf>
    <xf numFmtId="3" fontId="2" fillId="0" borderId="2" xfId="0" applyNumberFormat="1" applyFont="1" applyFill="1" applyBorder="1" applyAlignment="1">
      <alignment vertical="center" wrapText="1"/>
    </xf>
    <xf numFmtId="3" fontId="2" fillId="0" borderId="8" xfId="0" applyNumberFormat="1" applyFont="1" applyFill="1" applyBorder="1" applyAlignment="1">
      <alignment vertical="center" wrapText="1"/>
    </xf>
    <xf numFmtId="3" fontId="2" fillId="0" borderId="39" xfId="0" applyNumberFormat="1" applyFont="1" applyFill="1" applyBorder="1" applyAlignment="1">
      <alignment vertical="center" wrapText="1"/>
    </xf>
    <xf numFmtId="3" fontId="2" fillId="0" borderId="46" xfId="0" applyNumberFormat="1" applyFont="1" applyFill="1" applyBorder="1" applyAlignment="1">
      <alignment vertical="center" wrapText="1"/>
    </xf>
    <xf numFmtId="3" fontId="2" fillId="0" borderId="40" xfId="0" applyNumberFormat="1" applyFont="1" applyFill="1" applyBorder="1" applyAlignment="1">
      <alignment vertical="center" wrapText="1"/>
    </xf>
    <xf numFmtId="3" fontId="2" fillId="0" borderId="51" xfId="0" applyNumberFormat="1" applyFont="1" applyFill="1" applyBorder="1" applyAlignment="1">
      <alignment vertical="center" wrapText="1"/>
    </xf>
    <xf numFmtId="3" fontId="2" fillId="0" borderId="49" xfId="0" applyNumberFormat="1" applyFont="1" applyFill="1" applyBorder="1" applyAlignment="1">
      <alignment vertical="center" wrapText="1"/>
    </xf>
    <xf numFmtId="3" fontId="2" fillId="0" borderId="50" xfId="0" applyNumberFormat="1" applyFont="1" applyFill="1" applyBorder="1" applyAlignment="1">
      <alignment vertical="center" wrapText="1"/>
    </xf>
    <xf numFmtId="3" fontId="2" fillId="0" borderId="3" xfId="0" applyNumberFormat="1" applyFont="1" applyFill="1" applyBorder="1" applyAlignment="1">
      <alignment vertical="center" wrapText="1"/>
    </xf>
    <xf numFmtId="3" fontId="2" fillId="0" borderId="31" xfId="0" applyNumberFormat="1" applyFont="1" applyFill="1" applyBorder="1" applyAlignment="1">
      <alignment vertical="center" wrapText="1"/>
    </xf>
    <xf numFmtId="3" fontId="2" fillId="0" borderId="55" xfId="0" applyNumberFormat="1" applyFont="1" applyFill="1" applyBorder="1" applyAlignment="1">
      <alignment vertical="center" wrapText="1"/>
    </xf>
    <xf numFmtId="3" fontId="2" fillId="0" borderId="66" xfId="0" applyNumberFormat="1" applyFont="1" applyFill="1" applyBorder="1" applyAlignment="1">
      <alignment vertical="center" wrapText="1"/>
    </xf>
    <xf numFmtId="3" fontId="2" fillId="0" borderId="56" xfId="0" applyNumberFormat="1" applyFont="1" applyFill="1" applyBorder="1" applyAlignment="1">
      <alignment vertical="center" wrapText="1"/>
    </xf>
    <xf numFmtId="3" fontId="6" fillId="3" borderId="25" xfId="0" applyNumberFormat="1" applyFont="1" applyFill="1" applyBorder="1" applyAlignment="1">
      <alignment vertical="center" wrapText="1"/>
    </xf>
    <xf numFmtId="3" fontId="6" fillId="3" borderId="22" xfId="0" applyNumberFormat="1" applyFont="1" applyFill="1" applyBorder="1" applyAlignment="1">
      <alignment vertical="center" wrapText="1"/>
    </xf>
    <xf numFmtId="3" fontId="6" fillId="3" borderId="24" xfId="0" applyNumberFormat="1" applyFont="1" applyFill="1" applyBorder="1" applyAlignment="1">
      <alignment vertical="center" wrapText="1"/>
    </xf>
    <xf numFmtId="3" fontId="3" fillId="3" borderId="67" xfId="0" applyNumberFormat="1" applyFont="1" applyFill="1" applyBorder="1" applyAlignment="1">
      <alignment vertical="center" wrapText="1"/>
    </xf>
    <xf numFmtId="3" fontId="3" fillId="3" borderId="68" xfId="0" applyNumberFormat="1" applyFont="1" applyFill="1" applyBorder="1" applyAlignment="1">
      <alignment vertical="center" wrapText="1"/>
    </xf>
    <xf numFmtId="3" fontId="3" fillId="3" borderId="69" xfId="0" applyNumberFormat="1" applyFont="1" applyFill="1" applyBorder="1" applyAlignment="1">
      <alignment vertical="center" wrapText="1"/>
    </xf>
    <xf numFmtId="3" fontId="1" fillId="3" borderId="70" xfId="0" applyNumberFormat="1" applyFont="1" applyFill="1" applyBorder="1" applyAlignment="1">
      <alignment vertical="center" wrapText="1"/>
    </xf>
    <xf numFmtId="3" fontId="3" fillId="3" borderId="71" xfId="0" applyNumberFormat="1" applyFont="1" applyFill="1" applyBorder="1" applyAlignment="1">
      <alignment vertical="center" wrapText="1"/>
    </xf>
    <xf numFmtId="3" fontId="3" fillId="3" borderId="72" xfId="0" applyNumberFormat="1" applyFont="1" applyFill="1" applyBorder="1" applyAlignment="1">
      <alignment vertical="center" wrapText="1"/>
    </xf>
    <xf numFmtId="3" fontId="3" fillId="3" borderId="73" xfId="0" applyNumberFormat="1" applyFont="1" applyFill="1" applyBorder="1" applyAlignment="1">
      <alignment vertical="center" wrapText="1"/>
    </xf>
    <xf numFmtId="3" fontId="2" fillId="0" borderId="54" xfId="0" applyNumberFormat="1" applyFont="1" applyFill="1" applyBorder="1" applyAlignment="1">
      <alignment vertical="center" wrapText="1"/>
    </xf>
    <xf numFmtId="3" fontId="2" fillId="0" borderId="63" xfId="0" applyNumberFormat="1" applyFont="1" applyFill="1" applyBorder="1" applyAlignment="1">
      <alignment vertical="center" wrapText="1"/>
    </xf>
    <xf numFmtId="3" fontId="2" fillId="0" borderId="64" xfId="0" applyNumberFormat="1" applyFont="1" applyFill="1" applyBorder="1" applyAlignment="1">
      <alignment vertical="center" wrapText="1"/>
    </xf>
    <xf numFmtId="3" fontId="2" fillId="0" borderId="18" xfId="0" applyNumberFormat="1" applyFont="1" applyFill="1" applyBorder="1" applyAlignment="1">
      <alignment vertical="center" wrapText="1"/>
    </xf>
    <xf numFmtId="0" fontId="7" fillId="3" borderId="16" xfId="0" applyFont="1" applyFill="1" applyBorder="1" applyAlignment="1">
      <alignment vertical="center"/>
    </xf>
    <xf numFmtId="0" fontId="1" fillId="0" borderId="0" xfId="0" applyFont="1" applyFill="1" applyBorder="1"/>
    <xf numFmtId="0" fontId="11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7" fillId="0" borderId="26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1" fillId="0" borderId="75" xfId="0" applyFont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/>
    </xf>
    <xf numFmtId="0" fontId="4" fillId="2" borderId="74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4" fillId="2" borderId="44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1" fillId="0" borderId="33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1" fillId="0" borderId="7" xfId="0" quotePrefix="1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3" fillId="2" borderId="9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29" xfId="0" applyNumberFormat="1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10" fillId="2" borderId="25" xfId="0" applyFont="1" applyFill="1" applyBorder="1" applyAlignment="1">
      <alignment horizontal="center" vertical="center" wrapText="1"/>
    </xf>
    <xf numFmtId="0" fontId="10" fillId="2" borderId="22" xfId="0" applyFont="1" applyFill="1" applyBorder="1" applyAlignment="1">
      <alignment horizontal="center" vertical="center" wrapText="1"/>
    </xf>
    <xf numFmtId="0" fontId="10" fillId="2" borderId="23" xfId="0" applyFont="1" applyFill="1" applyBorder="1" applyAlignment="1">
      <alignment horizontal="center" vertical="center" wrapText="1"/>
    </xf>
    <xf numFmtId="0" fontId="10" fillId="2" borderId="2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left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colors>
    <mruColors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00"/>
  </sheetPr>
  <dimension ref="A1:CN36"/>
  <sheetViews>
    <sheetView view="pageBreakPreview" zoomScale="60" zoomScaleNormal="70" zoomScalePageLayoutView="70" workbookViewId="0">
      <selection activeCell="J14" sqref="J14"/>
    </sheetView>
  </sheetViews>
  <sheetFormatPr defaultRowHeight="12.75" x14ac:dyDescent="0.2"/>
  <cols>
    <col min="1" max="1" width="13.7109375" style="3" customWidth="1"/>
    <col min="2" max="2" width="50.7109375" style="1" customWidth="1"/>
    <col min="3" max="3" width="13.7109375" style="1" customWidth="1"/>
    <col min="4" max="21" width="17.7109375" style="1" customWidth="1"/>
    <col min="22" max="16384" width="9.140625" style="1"/>
  </cols>
  <sheetData>
    <row r="1" spans="1:21" ht="20.100000000000001" customHeight="1" x14ac:dyDescent="0.2">
      <c r="A1" s="152" t="s">
        <v>8</v>
      </c>
      <c r="B1" s="153"/>
      <c r="C1" s="154"/>
      <c r="D1" s="155"/>
      <c r="E1" s="156"/>
    </row>
    <row r="2" spans="1:21" ht="20.100000000000001" customHeight="1" x14ac:dyDescent="0.2">
      <c r="A2" s="157" t="s">
        <v>11</v>
      </c>
      <c r="B2" s="158"/>
      <c r="C2" s="159"/>
      <c r="D2" s="160"/>
      <c r="E2" s="161"/>
    </row>
    <row r="3" spans="1:21" ht="20.100000000000001" customHeight="1" x14ac:dyDescent="0.2">
      <c r="A3" s="157" t="s">
        <v>6</v>
      </c>
      <c r="B3" s="158"/>
      <c r="C3" s="162"/>
      <c r="D3" s="160"/>
      <c r="E3" s="161"/>
    </row>
    <row r="4" spans="1:21" ht="20.100000000000001" customHeight="1" thickBot="1" x14ac:dyDescent="0.25">
      <c r="A4" s="163" t="s">
        <v>7</v>
      </c>
      <c r="B4" s="164"/>
      <c r="C4" s="165"/>
      <c r="D4" s="166"/>
      <c r="E4" s="167"/>
      <c r="G4" s="6"/>
      <c r="J4" s="6"/>
      <c r="M4" s="6"/>
      <c r="S4" s="6"/>
    </row>
    <row r="5" spans="1:21" ht="20.100000000000001" customHeight="1" x14ac:dyDescent="0.2">
      <c r="A5" s="7"/>
      <c r="B5" s="7"/>
      <c r="C5" s="146"/>
      <c r="D5" s="146"/>
      <c r="E5" s="146"/>
      <c r="G5" s="6"/>
      <c r="J5" s="6"/>
      <c r="M5" s="6"/>
      <c r="S5" s="6"/>
    </row>
    <row r="6" spans="1:21" ht="20.100000000000001" customHeight="1" x14ac:dyDescent="0.2">
      <c r="A6" s="7"/>
      <c r="B6" s="7"/>
      <c r="C6" s="146"/>
      <c r="D6" s="146"/>
      <c r="E6" s="146"/>
      <c r="G6" s="6"/>
      <c r="J6" s="6"/>
      <c r="M6" s="6"/>
      <c r="S6" s="6"/>
    </row>
    <row r="7" spans="1:21" ht="20.100000000000001" customHeight="1" x14ac:dyDescent="0.2">
      <c r="A7" s="7"/>
      <c r="B7" s="7"/>
      <c r="C7" s="146"/>
      <c r="D7" s="146"/>
      <c r="E7" s="146"/>
      <c r="G7" s="6"/>
      <c r="J7" s="6"/>
      <c r="M7" s="6"/>
      <c r="S7" s="6"/>
    </row>
    <row r="8" spans="1:21" ht="20.100000000000001" customHeight="1" thickBot="1" x14ac:dyDescent="0.25">
      <c r="D8" s="148" t="s">
        <v>30</v>
      </c>
      <c r="E8" s="148"/>
      <c r="F8" s="148"/>
      <c r="G8" s="148"/>
      <c r="H8" s="148"/>
      <c r="I8" s="148"/>
      <c r="J8" s="148" t="s">
        <v>26</v>
      </c>
      <c r="K8" s="148"/>
      <c r="L8" s="148"/>
      <c r="M8" s="148"/>
      <c r="N8" s="148"/>
      <c r="O8" s="148"/>
      <c r="P8" s="148" t="s">
        <v>27</v>
      </c>
      <c r="Q8" s="148"/>
      <c r="R8" s="148"/>
      <c r="S8" s="148"/>
      <c r="T8" s="148"/>
      <c r="U8" s="148"/>
    </row>
    <row r="9" spans="1:21" ht="39.950000000000003" customHeight="1" x14ac:dyDescent="0.2">
      <c r="A9" s="168" t="s">
        <v>0</v>
      </c>
      <c r="B9" s="170" t="s">
        <v>4</v>
      </c>
      <c r="C9" s="170" t="s">
        <v>5</v>
      </c>
      <c r="D9" s="149" t="s">
        <v>9</v>
      </c>
      <c r="E9" s="150"/>
      <c r="F9" s="151"/>
      <c r="G9" s="149" t="s">
        <v>10</v>
      </c>
      <c r="H9" s="150"/>
      <c r="I9" s="151"/>
      <c r="J9" s="149" t="s">
        <v>9</v>
      </c>
      <c r="K9" s="150"/>
      <c r="L9" s="151"/>
      <c r="M9" s="149" t="s">
        <v>10</v>
      </c>
      <c r="N9" s="150"/>
      <c r="O9" s="151"/>
      <c r="P9" s="149" t="s">
        <v>9</v>
      </c>
      <c r="Q9" s="150"/>
      <c r="R9" s="151"/>
      <c r="S9" s="149" t="s">
        <v>10</v>
      </c>
      <c r="T9" s="150"/>
      <c r="U9" s="151"/>
    </row>
    <row r="10" spans="1:21" ht="39.950000000000003" customHeight="1" thickBot="1" x14ac:dyDescent="0.25">
      <c r="A10" s="169"/>
      <c r="B10" s="171"/>
      <c r="C10" s="171"/>
      <c r="D10" s="8" t="s">
        <v>1</v>
      </c>
      <c r="E10" s="4" t="s">
        <v>2</v>
      </c>
      <c r="F10" s="5" t="s">
        <v>3</v>
      </c>
      <c r="G10" s="8" t="s">
        <v>1</v>
      </c>
      <c r="H10" s="4" t="s">
        <v>2</v>
      </c>
      <c r="I10" s="5" t="s">
        <v>3</v>
      </c>
      <c r="J10" s="8" t="s">
        <v>1</v>
      </c>
      <c r="K10" s="4" t="s">
        <v>2</v>
      </c>
      <c r="L10" s="5" t="s">
        <v>3</v>
      </c>
      <c r="M10" s="8" t="s">
        <v>1</v>
      </c>
      <c r="N10" s="4" t="s">
        <v>2</v>
      </c>
      <c r="O10" s="5" t="s">
        <v>3</v>
      </c>
      <c r="P10" s="8" t="s">
        <v>1</v>
      </c>
      <c r="Q10" s="4" t="s">
        <v>2</v>
      </c>
      <c r="R10" s="5" t="s">
        <v>3</v>
      </c>
      <c r="S10" s="8" t="s">
        <v>1</v>
      </c>
      <c r="T10" s="4" t="s">
        <v>2</v>
      </c>
      <c r="U10" s="5" t="s">
        <v>3</v>
      </c>
    </row>
    <row r="11" spans="1:21" s="57" customFormat="1" ht="39.950000000000003" customHeight="1" thickTop="1" thickBot="1" x14ac:dyDescent="0.25">
      <c r="A11" s="56" t="s">
        <v>12</v>
      </c>
      <c r="B11" s="28"/>
      <c r="C11" s="43"/>
      <c r="D11" s="11">
        <f t="shared" ref="D11:I11" si="0">SUM(D12:D13)</f>
        <v>0</v>
      </c>
      <c r="E11" s="12">
        <f t="shared" si="0"/>
        <v>0</v>
      </c>
      <c r="F11" s="13">
        <f t="shared" si="0"/>
        <v>0</v>
      </c>
      <c r="G11" s="11">
        <f t="shared" si="0"/>
        <v>0</v>
      </c>
      <c r="H11" s="12">
        <f t="shared" si="0"/>
        <v>0</v>
      </c>
      <c r="I11" s="13">
        <f t="shared" si="0"/>
        <v>0</v>
      </c>
      <c r="J11" s="11">
        <f t="shared" ref="J11:L11" si="1">SUM(J12:J13)</f>
        <v>0</v>
      </c>
      <c r="K11" s="12">
        <f t="shared" si="1"/>
        <v>0</v>
      </c>
      <c r="L11" s="13">
        <f t="shared" si="1"/>
        <v>0</v>
      </c>
      <c r="M11" s="11">
        <f t="shared" ref="M11:U11" si="2">SUM(M12:M13)</f>
        <v>0</v>
      </c>
      <c r="N11" s="12">
        <f t="shared" si="2"/>
        <v>0</v>
      </c>
      <c r="O11" s="13">
        <f t="shared" si="2"/>
        <v>0</v>
      </c>
      <c r="P11" s="11">
        <f t="shared" si="2"/>
        <v>0</v>
      </c>
      <c r="Q11" s="12">
        <f t="shared" si="2"/>
        <v>0</v>
      </c>
      <c r="R11" s="13">
        <f t="shared" si="2"/>
        <v>0</v>
      </c>
      <c r="S11" s="11">
        <f t="shared" si="2"/>
        <v>0</v>
      </c>
      <c r="T11" s="12">
        <f t="shared" si="2"/>
        <v>0</v>
      </c>
      <c r="U11" s="13">
        <f t="shared" si="2"/>
        <v>0</v>
      </c>
    </row>
    <row r="12" spans="1:21" s="58" customFormat="1" ht="39.950000000000003" customHeight="1" thickTop="1" x14ac:dyDescent="0.2">
      <c r="A12" s="59"/>
      <c r="B12" s="29"/>
      <c r="C12" s="49" t="s">
        <v>23</v>
      </c>
      <c r="D12" s="14">
        <v>0</v>
      </c>
      <c r="E12" s="72">
        <v>0</v>
      </c>
      <c r="F12" s="16">
        <f>SUM(D12:E12)</f>
        <v>0</v>
      </c>
      <c r="G12" s="14">
        <v>0</v>
      </c>
      <c r="H12" s="72">
        <v>0</v>
      </c>
      <c r="I12" s="16">
        <f>SUM(G12:H12)</f>
        <v>0</v>
      </c>
      <c r="J12" s="14">
        <v>0</v>
      </c>
      <c r="K12" s="72">
        <v>0</v>
      </c>
      <c r="L12" s="16">
        <f>SUM(J12:K12)</f>
        <v>0</v>
      </c>
      <c r="M12" s="14">
        <v>0</v>
      </c>
      <c r="N12" s="72">
        <v>0</v>
      </c>
      <c r="O12" s="16">
        <f>SUM(M12:N12)</f>
        <v>0</v>
      </c>
      <c r="P12" s="14">
        <v>0</v>
      </c>
      <c r="Q12" s="72">
        <v>0</v>
      </c>
      <c r="R12" s="16">
        <f>SUM(P12:Q12)</f>
        <v>0</v>
      </c>
      <c r="S12" s="14">
        <v>0</v>
      </c>
      <c r="T12" s="72">
        <v>0</v>
      </c>
      <c r="U12" s="16">
        <f>SUM(S12:T12)</f>
        <v>0</v>
      </c>
    </row>
    <row r="13" spans="1:21" s="57" customFormat="1" ht="39.950000000000003" customHeight="1" thickBot="1" x14ac:dyDescent="0.25">
      <c r="A13" s="59"/>
      <c r="B13" s="29"/>
      <c r="C13" s="45" t="s">
        <v>23</v>
      </c>
      <c r="D13" s="17">
        <v>0</v>
      </c>
      <c r="E13" s="20">
        <v>0</v>
      </c>
      <c r="F13" s="19">
        <f>SUM(D13:E13)</f>
        <v>0</v>
      </c>
      <c r="G13" s="17">
        <v>0</v>
      </c>
      <c r="H13" s="20">
        <v>0</v>
      </c>
      <c r="I13" s="19">
        <f>SUM(G13:H13)</f>
        <v>0</v>
      </c>
      <c r="J13" s="17">
        <v>0</v>
      </c>
      <c r="K13" s="20">
        <v>0</v>
      </c>
      <c r="L13" s="19">
        <f>SUM(J13:K13)</f>
        <v>0</v>
      </c>
      <c r="M13" s="17">
        <v>0</v>
      </c>
      <c r="N13" s="20">
        <v>0</v>
      </c>
      <c r="O13" s="19">
        <f>SUM(M13:N13)</f>
        <v>0</v>
      </c>
      <c r="P13" s="17">
        <v>0</v>
      </c>
      <c r="Q13" s="20">
        <v>0</v>
      </c>
      <c r="R13" s="19">
        <f>SUM(P13:Q13)</f>
        <v>0</v>
      </c>
      <c r="S13" s="17">
        <v>0</v>
      </c>
      <c r="T13" s="20">
        <v>0</v>
      </c>
      <c r="U13" s="19">
        <f>SUM(S13:T13)</f>
        <v>0</v>
      </c>
    </row>
    <row r="14" spans="1:21" s="58" customFormat="1" ht="39.950000000000003" customHeight="1" thickTop="1" thickBot="1" x14ac:dyDescent="0.25">
      <c r="A14" s="62" t="s">
        <v>13</v>
      </c>
      <c r="B14" s="31"/>
      <c r="C14" s="48"/>
      <c r="D14" s="11">
        <f t="shared" ref="D14:I14" si="3">SUM(D15:D16)</f>
        <v>0</v>
      </c>
      <c r="E14" s="78">
        <f t="shared" si="3"/>
        <v>0</v>
      </c>
      <c r="F14" s="79">
        <f t="shared" si="3"/>
        <v>0</v>
      </c>
      <c r="G14" s="11">
        <f t="shared" si="3"/>
        <v>0</v>
      </c>
      <c r="H14" s="12">
        <f t="shared" si="3"/>
        <v>0</v>
      </c>
      <c r="I14" s="79">
        <f t="shared" si="3"/>
        <v>0</v>
      </c>
      <c r="J14" s="11">
        <f t="shared" ref="J14:L14" si="4">SUM(J15:J16)</f>
        <v>0</v>
      </c>
      <c r="K14" s="78">
        <f t="shared" si="4"/>
        <v>0</v>
      </c>
      <c r="L14" s="79">
        <f t="shared" si="4"/>
        <v>0</v>
      </c>
      <c r="M14" s="11">
        <f t="shared" ref="M14:U14" si="5">SUM(M15:M16)</f>
        <v>0</v>
      </c>
      <c r="N14" s="12">
        <f t="shared" si="5"/>
        <v>0</v>
      </c>
      <c r="O14" s="79">
        <f t="shared" si="5"/>
        <v>0</v>
      </c>
      <c r="P14" s="11">
        <f t="shared" si="5"/>
        <v>0</v>
      </c>
      <c r="Q14" s="78">
        <f t="shared" si="5"/>
        <v>0</v>
      </c>
      <c r="R14" s="79">
        <f t="shared" si="5"/>
        <v>0</v>
      </c>
      <c r="S14" s="11">
        <f t="shared" si="5"/>
        <v>0</v>
      </c>
      <c r="T14" s="12">
        <f t="shared" si="5"/>
        <v>0</v>
      </c>
      <c r="U14" s="79">
        <f t="shared" si="5"/>
        <v>0</v>
      </c>
    </row>
    <row r="15" spans="1:21" s="58" customFormat="1" ht="39.950000000000003" customHeight="1" thickTop="1" x14ac:dyDescent="0.2">
      <c r="A15" s="59"/>
      <c r="B15" s="32"/>
      <c r="C15" s="49" t="s">
        <v>23</v>
      </c>
      <c r="D15" s="102">
        <v>0</v>
      </c>
      <c r="E15" s="68">
        <v>0</v>
      </c>
      <c r="F15" s="70">
        <f>SUM(D15:E15)</f>
        <v>0</v>
      </c>
      <c r="G15" s="102">
        <v>0</v>
      </c>
      <c r="H15" s="69">
        <v>0</v>
      </c>
      <c r="I15" s="70">
        <f>SUM(G15:H15)</f>
        <v>0</v>
      </c>
      <c r="J15" s="102">
        <v>0</v>
      </c>
      <c r="K15" s="68">
        <v>0</v>
      </c>
      <c r="L15" s="70">
        <f>SUM(J15:K15)</f>
        <v>0</v>
      </c>
      <c r="M15" s="102">
        <v>0</v>
      </c>
      <c r="N15" s="69">
        <v>0</v>
      </c>
      <c r="O15" s="70">
        <f>SUM(M15:N15)</f>
        <v>0</v>
      </c>
      <c r="P15" s="102">
        <v>0</v>
      </c>
      <c r="Q15" s="68">
        <v>0</v>
      </c>
      <c r="R15" s="70">
        <f>SUM(P15:Q15)</f>
        <v>0</v>
      </c>
      <c r="S15" s="102">
        <v>0</v>
      </c>
      <c r="T15" s="69">
        <v>0</v>
      </c>
      <c r="U15" s="70">
        <f>SUM(S15:T15)</f>
        <v>0</v>
      </c>
    </row>
    <row r="16" spans="1:21" s="58" customFormat="1" ht="39.950000000000003" customHeight="1" thickBot="1" x14ac:dyDescent="0.25">
      <c r="A16" s="59"/>
      <c r="B16" s="32"/>
      <c r="C16" s="45" t="s">
        <v>23</v>
      </c>
      <c r="D16" s="17">
        <v>0</v>
      </c>
      <c r="E16" s="20">
        <v>0</v>
      </c>
      <c r="F16" s="19">
        <f>SUM(D16:E16)</f>
        <v>0</v>
      </c>
      <c r="G16" s="17">
        <v>0</v>
      </c>
      <c r="H16" s="18">
        <v>0</v>
      </c>
      <c r="I16" s="19">
        <f>SUM(G16:H16)</f>
        <v>0</v>
      </c>
      <c r="J16" s="17">
        <v>0</v>
      </c>
      <c r="K16" s="20">
        <v>0</v>
      </c>
      <c r="L16" s="19">
        <f>SUM(J16:K16)</f>
        <v>0</v>
      </c>
      <c r="M16" s="17">
        <v>0</v>
      </c>
      <c r="N16" s="18">
        <v>0</v>
      </c>
      <c r="O16" s="19">
        <f>SUM(M16:N16)</f>
        <v>0</v>
      </c>
      <c r="P16" s="17">
        <v>0</v>
      </c>
      <c r="Q16" s="20">
        <v>0</v>
      </c>
      <c r="R16" s="19">
        <f>SUM(P16:Q16)</f>
        <v>0</v>
      </c>
      <c r="S16" s="17">
        <v>0</v>
      </c>
      <c r="T16" s="18">
        <v>0</v>
      </c>
      <c r="U16" s="19">
        <f>SUM(S16:T16)</f>
        <v>0</v>
      </c>
    </row>
    <row r="17" spans="1:92" s="58" customFormat="1" ht="39.950000000000003" customHeight="1" thickTop="1" thickBot="1" x14ac:dyDescent="0.25">
      <c r="A17" s="62" t="s">
        <v>14</v>
      </c>
      <c r="B17" s="35"/>
      <c r="C17" s="50"/>
      <c r="D17" s="100">
        <f t="shared" ref="D17:I17" si="6">SUM(D18:D19)</f>
        <v>0</v>
      </c>
      <c r="E17" s="75">
        <f t="shared" si="6"/>
        <v>0</v>
      </c>
      <c r="F17" s="103">
        <f t="shared" si="6"/>
        <v>0</v>
      </c>
      <c r="G17" s="100">
        <f t="shared" si="6"/>
        <v>0</v>
      </c>
      <c r="H17" s="75">
        <f t="shared" si="6"/>
        <v>0</v>
      </c>
      <c r="I17" s="103">
        <f t="shared" si="6"/>
        <v>0</v>
      </c>
      <c r="J17" s="100">
        <f t="shared" ref="J17:L17" si="7">SUM(J18:J19)</f>
        <v>0</v>
      </c>
      <c r="K17" s="75">
        <f t="shared" si="7"/>
        <v>0</v>
      </c>
      <c r="L17" s="103">
        <f t="shared" si="7"/>
        <v>0</v>
      </c>
      <c r="M17" s="100">
        <f t="shared" ref="M17:U17" si="8">SUM(M18:M19)</f>
        <v>0</v>
      </c>
      <c r="N17" s="75">
        <f t="shared" si="8"/>
        <v>0</v>
      </c>
      <c r="O17" s="103">
        <f t="shared" si="8"/>
        <v>0</v>
      </c>
      <c r="P17" s="100">
        <f t="shared" si="8"/>
        <v>0</v>
      </c>
      <c r="Q17" s="75">
        <f t="shared" si="8"/>
        <v>0</v>
      </c>
      <c r="R17" s="103">
        <f t="shared" si="8"/>
        <v>0</v>
      </c>
      <c r="S17" s="100">
        <f t="shared" si="8"/>
        <v>0</v>
      </c>
      <c r="T17" s="75">
        <f t="shared" si="8"/>
        <v>0</v>
      </c>
      <c r="U17" s="103">
        <f t="shared" si="8"/>
        <v>0</v>
      </c>
    </row>
    <row r="18" spans="1:92" s="58" customFormat="1" ht="39.950000000000003" customHeight="1" thickTop="1" x14ac:dyDescent="0.2">
      <c r="A18" s="59"/>
      <c r="B18" s="36"/>
      <c r="C18" s="49" t="s">
        <v>23</v>
      </c>
      <c r="D18" s="17">
        <v>0</v>
      </c>
      <c r="E18" s="20">
        <v>0</v>
      </c>
      <c r="F18" s="19">
        <f>SUM(D18:E18)</f>
        <v>0</v>
      </c>
      <c r="G18" s="17">
        <v>0</v>
      </c>
      <c r="H18" s="18">
        <v>0</v>
      </c>
      <c r="I18" s="19">
        <f>SUM(G18:H18)</f>
        <v>0</v>
      </c>
      <c r="J18" s="17">
        <v>0</v>
      </c>
      <c r="K18" s="20">
        <v>0</v>
      </c>
      <c r="L18" s="19">
        <f>SUM(J18:K18)</f>
        <v>0</v>
      </c>
      <c r="M18" s="17">
        <v>0</v>
      </c>
      <c r="N18" s="18">
        <v>0</v>
      </c>
      <c r="O18" s="19">
        <f>SUM(M18:N18)</f>
        <v>0</v>
      </c>
      <c r="P18" s="17">
        <v>0</v>
      </c>
      <c r="Q18" s="20">
        <v>0</v>
      </c>
      <c r="R18" s="19">
        <f>SUM(P18:Q18)</f>
        <v>0</v>
      </c>
      <c r="S18" s="17">
        <v>0</v>
      </c>
      <c r="T18" s="18">
        <v>0</v>
      </c>
      <c r="U18" s="19">
        <f>SUM(S18:T18)</f>
        <v>0</v>
      </c>
    </row>
    <row r="19" spans="1:92" s="58" customFormat="1" ht="39.950000000000003" customHeight="1" thickBot="1" x14ac:dyDescent="0.25">
      <c r="A19" s="63"/>
      <c r="B19" s="37"/>
      <c r="C19" s="44" t="s">
        <v>23</v>
      </c>
      <c r="D19" s="17">
        <v>0</v>
      </c>
      <c r="E19" s="20">
        <v>0</v>
      </c>
      <c r="F19" s="19">
        <f>SUM(D19:E19)</f>
        <v>0</v>
      </c>
      <c r="G19" s="17">
        <v>0</v>
      </c>
      <c r="H19" s="18">
        <v>0</v>
      </c>
      <c r="I19" s="19">
        <f>SUM(G19:H19)</f>
        <v>0</v>
      </c>
      <c r="J19" s="17">
        <v>0</v>
      </c>
      <c r="K19" s="20">
        <v>0</v>
      </c>
      <c r="L19" s="19">
        <f>SUM(J19:K19)</f>
        <v>0</v>
      </c>
      <c r="M19" s="17">
        <v>0</v>
      </c>
      <c r="N19" s="18">
        <v>0</v>
      </c>
      <c r="O19" s="19">
        <f>SUM(M19:N19)</f>
        <v>0</v>
      </c>
      <c r="P19" s="17">
        <v>0</v>
      </c>
      <c r="Q19" s="20">
        <v>0</v>
      </c>
      <c r="R19" s="19">
        <f>SUM(P19:Q19)</f>
        <v>0</v>
      </c>
      <c r="S19" s="17">
        <v>0</v>
      </c>
      <c r="T19" s="18">
        <v>0</v>
      </c>
      <c r="U19" s="19">
        <f>SUM(S19:T19)</f>
        <v>0</v>
      </c>
    </row>
    <row r="20" spans="1:92" s="64" customFormat="1" ht="39.950000000000003" customHeight="1" thickTop="1" thickBot="1" x14ac:dyDescent="0.25">
      <c r="A20" s="23" t="s">
        <v>17</v>
      </c>
      <c r="B20" s="31"/>
      <c r="C20" s="48"/>
      <c r="D20" s="84">
        <f t="shared" ref="D20:I20" si="9">SUM(D21:D22)</f>
        <v>0</v>
      </c>
      <c r="E20" s="85">
        <f t="shared" si="9"/>
        <v>0</v>
      </c>
      <c r="F20" s="91">
        <f t="shared" si="9"/>
        <v>0</v>
      </c>
      <c r="G20" s="84">
        <f t="shared" si="9"/>
        <v>0</v>
      </c>
      <c r="H20" s="85">
        <f t="shared" si="9"/>
        <v>0</v>
      </c>
      <c r="I20" s="86">
        <f t="shared" si="9"/>
        <v>0</v>
      </c>
      <c r="J20" s="84">
        <f t="shared" ref="J20:L20" si="10">SUM(J21:J22)</f>
        <v>0</v>
      </c>
      <c r="K20" s="85">
        <f t="shared" si="10"/>
        <v>0</v>
      </c>
      <c r="L20" s="91">
        <f t="shared" si="10"/>
        <v>0</v>
      </c>
      <c r="M20" s="84">
        <f t="shared" ref="M20:U20" si="11">SUM(M21:M22)</f>
        <v>0</v>
      </c>
      <c r="N20" s="85">
        <f t="shared" si="11"/>
        <v>0</v>
      </c>
      <c r="O20" s="86">
        <f t="shared" si="11"/>
        <v>0</v>
      </c>
      <c r="P20" s="84">
        <f t="shared" si="11"/>
        <v>0</v>
      </c>
      <c r="Q20" s="85">
        <f t="shared" si="11"/>
        <v>0</v>
      </c>
      <c r="R20" s="91">
        <f t="shared" si="11"/>
        <v>0</v>
      </c>
      <c r="S20" s="84">
        <f t="shared" si="11"/>
        <v>0</v>
      </c>
      <c r="T20" s="85">
        <f t="shared" si="11"/>
        <v>0</v>
      </c>
      <c r="U20" s="86">
        <f t="shared" si="11"/>
        <v>0</v>
      </c>
      <c r="V20" s="57"/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7"/>
      <c r="AI20" s="57"/>
      <c r="AJ20" s="57"/>
      <c r="AK20" s="57"/>
      <c r="AL20" s="57"/>
      <c r="AM20" s="57"/>
      <c r="AN20" s="57"/>
      <c r="AO20" s="57"/>
      <c r="AP20" s="57"/>
      <c r="AQ20" s="57"/>
      <c r="AR20" s="57"/>
      <c r="AS20" s="57"/>
      <c r="AT20" s="57"/>
      <c r="AU20" s="57"/>
      <c r="AV20" s="57"/>
      <c r="AW20" s="57"/>
      <c r="AX20" s="57"/>
      <c r="AY20" s="57"/>
      <c r="AZ20" s="57"/>
      <c r="BA20" s="57"/>
      <c r="BB20" s="57"/>
      <c r="BC20" s="57"/>
      <c r="BD20" s="57"/>
      <c r="BE20" s="57"/>
      <c r="BF20" s="57"/>
      <c r="BG20" s="57"/>
      <c r="BH20" s="57"/>
      <c r="BI20" s="57"/>
      <c r="BJ20" s="57"/>
      <c r="BK20" s="57"/>
      <c r="BL20" s="57"/>
      <c r="BM20" s="57"/>
      <c r="BN20" s="57"/>
      <c r="BO20" s="57"/>
      <c r="BP20" s="57"/>
      <c r="BQ20" s="57"/>
      <c r="BR20" s="57"/>
      <c r="BS20" s="57"/>
      <c r="BT20" s="57"/>
      <c r="BU20" s="57"/>
      <c r="BV20" s="57"/>
      <c r="BW20" s="57"/>
      <c r="BX20" s="57"/>
      <c r="BY20" s="57"/>
      <c r="BZ20" s="57"/>
      <c r="CA20" s="57"/>
      <c r="CB20" s="57"/>
      <c r="CC20" s="57"/>
      <c r="CD20" s="57"/>
      <c r="CE20" s="57"/>
      <c r="CF20" s="57"/>
      <c r="CG20" s="57"/>
      <c r="CH20" s="57"/>
      <c r="CI20" s="57"/>
      <c r="CJ20" s="57"/>
      <c r="CK20" s="57"/>
      <c r="CL20" s="57"/>
      <c r="CM20" s="57"/>
      <c r="CN20" s="57"/>
    </row>
    <row r="21" spans="1:92" s="2" customFormat="1" ht="39.950000000000003" customHeight="1" thickTop="1" x14ac:dyDescent="0.2">
      <c r="A21" s="82"/>
      <c r="B21" s="39"/>
      <c r="C21" s="49" t="s">
        <v>23</v>
      </c>
      <c r="D21" s="110">
        <v>0</v>
      </c>
      <c r="E21" s="111">
        <v>0</v>
      </c>
      <c r="F21" s="112">
        <f>SUM(D21:E21)</f>
        <v>0</v>
      </c>
      <c r="G21" s="110">
        <v>0</v>
      </c>
      <c r="H21" s="111">
        <v>0</v>
      </c>
      <c r="I21" s="112">
        <f>SUM(G21:H21)</f>
        <v>0</v>
      </c>
      <c r="J21" s="110">
        <v>0</v>
      </c>
      <c r="K21" s="111">
        <v>0</v>
      </c>
      <c r="L21" s="112">
        <f>SUM(J21:K21)</f>
        <v>0</v>
      </c>
      <c r="M21" s="110">
        <v>0</v>
      </c>
      <c r="N21" s="111">
        <v>0</v>
      </c>
      <c r="O21" s="112">
        <f>SUM(M21:N21)</f>
        <v>0</v>
      </c>
      <c r="P21" s="110">
        <v>0</v>
      </c>
      <c r="Q21" s="111">
        <v>0</v>
      </c>
      <c r="R21" s="112">
        <f>SUM(P21:Q21)</f>
        <v>0</v>
      </c>
      <c r="S21" s="110">
        <v>0</v>
      </c>
      <c r="T21" s="111">
        <v>0</v>
      </c>
      <c r="U21" s="112">
        <f>SUM(S21:T21)</f>
        <v>0</v>
      </c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</row>
    <row r="22" spans="1:92" s="2" customFormat="1" ht="39.950000000000003" customHeight="1" thickBot="1" x14ac:dyDescent="0.25">
      <c r="A22" s="24"/>
      <c r="B22" s="38"/>
      <c r="C22" s="44" t="s">
        <v>23</v>
      </c>
      <c r="D22" s="113">
        <v>0</v>
      </c>
      <c r="E22" s="114">
        <v>0</v>
      </c>
      <c r="F22" s="115">
        <f>SUM(D22:E22)</f>
        <v>0</v>
      </c>
      <c r="G22" s="113">
        <v>0</v>
      </c>
      <c r="H22" s="114">
        <v>0</v>
      </c>
      <c r="I22" s="115">
        <f>SUM(G22:H22)</f>
        <v>0</v>
      </c>
      <c r="J22" s="113">
        <v>0</v>
      </c>
      <c r="K22" s="114">
        <v>0</v>
      </c>
      <c r="L22" s="115">
        <f>SUM(J22:K22)</f>
        <v>0</v>
      </c>
      <c r="M22" s="113">
        <v>0</v>
      </c>
      <c r="N22" s="114">
        <v>0</v>
      </c>
      <c r="O22" s="115">
        <f>SUM(M22:N22)</f>
        <v>0</v>
      </c>
      <c r="P22" s="113">
        <v>0</v>
      </c>
      <c r="Q22" s="114">
        <v>0</v>
      </c>
      <c r="R22" s="115">
        <f>SUM(P22:Q22)</f>
        <v>0</v>
      </c>
      <c r="S22" s="113">
        <v>0</v>
      </c>
      <c r="T22" s="114">
        <v>0</v>
      </c>
      <c r="U22" s="115">
        <f>SUM(S22:T22)</f>
        <v>0</v>
      </c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</row>
    <row r="23" spans="1:92" s="2" customFormat="1" ht="39.950000000000003" customHeight="1" thickTop="1" thickBot="1" x14ac:dyDescent="0.25">
      <c r="A23" s="23" t="s">
        <v>18</v>
      </c>
      <c r="B23" s="35"/>
      <c r="C23" s="48"/>
      <c r="D23" s="84">
        <f t="shared" ref="D23:I23" si="12">SUM(D24:D25)</f>
        <v>0</v>
      </c>
      <c r="E23" s="87">
        <f t="shared" si="12"/>
        <v>0</v>
      </c>
      <c r="F23" s="91">
        <f t="shared" si="12"/>
        <v>0</v>
      </c>
      <c r="G23" s="84">
        <f t="shared" si="12"/>
        <v>0</v>
      </c>
      <c r="H23" s="99">
        <f t="shared" si="12"/>
        <v>0</v>
      </c>
      <c r="I23" s="91">
        <f t="shared" si="12"/>
        <v>0</v>
      </c>
      <c r="J23" s="84">
        <f t="shared" ref="J23:L23" si="13">SUM(J24:J25)</f>
        <v>0</v>
      </c>
      <c r="K23" s="87">
        <f t="shared" si="13"/>
        <v>0</v>
      </c>
      <c r="L23" s="91">
        <f t="shared" si="13"/>
        <v>0</v>
      </c>
      <c r="M23" s="84">
        <f t="shared" ref="M23:U23" si="14">SUM(M24:M25)</f>
        <v>0</v>
      </c>
      <c r="N23" s="99">
        <f t="shared" si="14"/>
        <v>0</v>
      </c>
      <c r="O23" s="91">
        <f t="shared" si="14"/>
        <v>0</v>
      </c>
      <c r="P23" s="84">
        <f t="shared" si="14"/>
        <v>0</v>
      </c>
      <c r="Q23" s="87">
        <f t="shared" si="14"/>
        <v>0</v>
      </c>
      <c r="R23" s="91">
        <f t="shared" si="14"/>
        <v>0</v>
      </c>
      <c r="S23" s="84">
        <f t="shared" si="14"/>
        <v>0</v>
      </c>
      <c r="T23" s="99">
        <f t="shared" si="14"/>
        <v>0</v>
      </c>
      <c r="U23" s="91">
        <f t="shared" si="14"/>
        <v>0</v>
      </c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</row>
    <row r="24" spans="1:92" s="2" customFormat="1" ht="39.950000000000003" customHeight="1" thickTop="1" x14ac:dyDescent="0.2">
      <c r="A24" s="21"/>
      <c r="B24" s="32"/>
      <c r="C24" s="49" t="s">
        <v>23</v>
      </c>
      <c r="D24" s="116">
        <v>0</v>
      </c>
      <c r="E24" s="117">
        <v>0</v>
      </c>
      <c r="F24" s="118">
        <f>SUM(D24:E24)</f>
        <v>0</v>
      </c>
      <c r="G24" s="116">
        <v>0</v>
      </c>
      <c r="H24" s="117">
        <v>0</v>
      </c>
      <c r="I24" s="118">
        <f>SUM(G24:H24)</f>
        <v>0</v>
      </c>
      <c r="J24" s="116">
        <v>0</v>
      </c>
      <c r="K24" s="117">
        <v>0</v>
      </c>
      <c r="L24" s="118">
        <f>SUM(J24:K24)</f>
        <v>0</v>
      </c>
      <c r="M24" s="116">
        <v>0</v>
      </c>
      <c r="N24" s="117">
        <v>0</v>
      </c>
      <c r="O24" s="118">
        <f>SUM(M24:N24)</f>
        <v>0</v>
      </c>
      <c r="P24" s="116">
        <v>0</v>
      </c>
      <c r="Q24" s="117">
        <v>0</v>
      </c>
      <c r="R24" s="118">
        <f>SUM(P24:Q24)</f>
        <v>0</v>
      </c>
      <c r="S24" s="116">
        <v>0</v>
      </c>
      <c r="T24" s="117">
        <v>0</v>
      </c>
      <c r="U24" s="118">
        <f>SUM(S24:T24)</f>
        <v>0</v>
      </c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</row>
    <row r="25" spans="1:92" s="2" customFormat="1" ht="39.950000000000003" customHeight="1" thickBot="1" x14ac:dyDescent="0.25">
      <c r="A25" s="88"/>
      <c r="B25" s="89"/>
      <c r="C25" s="44" t="s">
        <v>23</v>
      </c>
      <c r="D25" s="119">
        <v>0</v>
      </c>
      <c r="E25" s="120">
        <v>0</v>
      </c>
      <c r="F25" s="121">
        <f>SUM(D25:E25)</f>
        <v>0</v>
      </c>
      <c r="G25" s="119">
        <v>0</v>
      </c>
      <c r="H25" s="120">
        <v>0</v>
      </c>
      <c r="I25" s="121">
        <f>SUM(G25:H25)</f>
        <v>0</v>
      </c>
      <c r="J25" s="119">
        <v>0</v>
      </c>
      <c r="K25" s="120">
        <v>0</v>
      </c>
      <c r="L25" s="121">
        <f>SUM(J25:K25)</f>
        <v>0</v>
      </c>
      <c r="M25" s="119">
        <v>0</v>
      </c>
      <c r="N25" s="120">
        <v>0</v>
      </c>
      <c r="O25" s="121">
        <f>SUM(M25:N25)</f>
        <v>0</v>
      </c>
      <c r="P25" s="119">
        <v>0</v>
      </c>
      <c r="Q25" s="120">
        <v>0</v>
      </c>
      <c r="R25" s="121">
        <f>SUM(P25:Q25)</f>
        <v>0</v>
      </c>
      <c r="S25" s="119">
        <v>0</v>
      </c>
      <c r="T25" s="120">
        <v>0</v>
      </c>
      <c r="U25" s="121">
        <f>SUM(S25:T25)</f>
        <v>0</v>
      </c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</row>
    <row r="26" spans="1:92" s="2" customFormat="1" ht="39.950000000000003" customHeight="1" thickTop="1" thickBot="1" x14ac:dyDescent="0.25">
      <c r="A26" s="26" t="s">
        <v>19</v>
      </c>
      <c r="B26" s="40"/>
      <c r="C26" s="48"/>
      <c r="D26" s="84">
        <f t="shared" ref="D26:I26" si="15">SUM(D27:D28)</f>
        <v>0</v>
      </c>
      <c r="E26" s="87">
        <f t="shared" si="15"/>
        <v>0</v>
      </c>
      <c r="F26" s="91">
        <f t="shared" si="15"/>
        <v>0</v>
      </c>
      <c r="G26" s="84">
        <f t="shared" si="15"/>
        <v>0</v>
      </c>
      <c r="H26" s="87">
        <f t="shared" si="15"/>
        <v>0</v>
      </c>
      <c r="I26" s="91">
        <f t="shared" si="15"/>
        <v>0</v>
      </c>
      <c r="J26" s="84">
        <f t="shared" ref="J26:L26" si="16">SUM(J27:J28)</f>
        <v>0</v>
      </c>
      <c r="K26" s="87">
        <f t="shared" si="16"/>
        <v>0</v>
      </c>
      <c r="L26" s="91">
        <f t="shared" si="16"/>
        <v>0</v>
      </c>
      <c r="M26" s="84">
        <f t="shared" ref="M26:U26" si="17">SUM(M27:M28)</f>
        <v>0</v>
      </c>
      <c r="N26" s="87">
        <f t="shared" si="17"/>
        <v>0</v>
      </c>
      <c r="O26" s="91">
        <f t="shared" si="17"/>
        <v>0</v>
      </c>
      <c r="P26" s="84">
        <f t="shared" si="17"/>
        <v>0</v>
      </c>
      <c r="Q26" s="87">
        <f t="shared" si="17"/>
        <v>0</v>
      </c>
      <c r="R26" s="91">
        <f t="shared" si="17"/>
        <v>0</v>
      </c>
      <c r="S26" s="84">
        <f t="shared" si="17"/>
        <v>0</v>
      </c>
      <c r="T26" s="87">
        <f t="shared" si="17"/>
        <v>0</v>
      </c>
      <c r="U26" s="91">
        <f t="shared" si="17"/>
        <v>0</v>
      </c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</row>
    <row r="27" spans="1:92" s="2" customFormat="1" ht="39.950000000000003" customHeight="1" thickTop="1" x14ac:dyDescent="0.2">
      <c r="A27" s="21"/>
      <c r="B27" s="32"/>
      <c r="C27" s="49" t="s">
        <v>23</v>
      </c>
      <c r="D27" s="116">
        <v>0</v>
      </c>
      <c r="E27" s="117">
        <v>0</v>
      </c>
      <c r="F27" s="118">
        <f>SUM(D27:E27)</f>
        <v>0</v>
      </c>
      <c r="G27" s="116">
        <v>0</v>
      </c>
      <c r="H27" s="117">
        <v>0</v>
      </c>
      <c r="I27" s="118">
        <f>SUM(G27:H27)</f>
        <v>0</v>
      </c>
      <c r="J27" s="116">
        <v>0</v>
      </c>
      <c r="K27" s="117">
        <v>0</v>
      </c>
      <c r="L27" s="118">
        <f>SUM(J27:K27)</f>
        <v>0</v>
      </c>
      <c r="M27" s="116">
        <v>0</v>
      </c>
      <c r="N27" s="117">
        <v>0</v>
      </c>
      <c r="O27" s="118">
        <f>SUM(M27:N27)</f>
        <v>0</v>
      </c>
      <c r="P27" s="116">
        <v>0</v>
      </c>
      <c r="Q27" s="117">
        <v>0</v>
      </c>
      <c r="R27" s="118">
        <f>SUM(P27:Q27)</f>
        <v>0</v>
      </c>
      <c r="S27" s="116">
        <v>0</v>
      </c>
      <c r="T27" s="117">
        <v>0</v>
      </c>
      <c r="U27" s="118">
        <f>SUM(S27:T27)</f>
        <v>0</v>
      </c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</row>
    <row r="28" spans="1:92" s="2" customFormat="1" ht="39.950000000000003" customHeight="1" thickBot="1" x14ac:dyDescent="0.25">
      <c r="A28" s="24"/>
      <c r="B28" s="32"/>
      <c r="C28" s="44" t="s">
        <v>23</v>
      </c>
      <c r="D28" s="123">
        <v>0</v>
      </c>
      <c r="E28" s="124">
        <v>0</v>
      </c>
      <c r="F28" s="126">
        <f>SUM(D28:E28)</f>
        <v>0</v>
      </c>
      <c r="G28" s="123">
        <v>0</v>
      </c>
      <c r="H28" s="124">
        <v>0</v>
      </c>
      <c r="I28" s="126">
        <f>SUM(G28:H28)</f>
        <v>0</v>
      </c>
      <c r="J28" s="123">
        <v>0</v>
      </c>
      <c r="K28" s="124">
        <v>0</v>
      </c>
      <c r="L28" s="126">
        <f>SUM(J28:K28)</f>
        <v>0</v>
      </c>
      <c r="M28" s="123">
        <v>0</v>
      </c>
      <c r="N28" s="124">
        <v>0</v>
      </c>
      <c r="O28" s="126">
        <f>SUM(M28:N28)</f>
        <v>0</v>
      </c>
      <c r="P28" s="123">
        <v>0</v>
      </c>
      <c r="Q28" s="124">
        <v>0</v>
      </c>
      <c r="R28" s="126">
        <f>SUM(P28:Q28)</f>
        <v>0</v>
      </c>
      <c r="S28" s="123">
        <v>0</v>
      </c>
      <c r="T28" s="124">
        <v>0</v>
      </c>
      <c r="U28" s="126">
        <f>SUM(S28:T28)</f>
        <v>0</v>
      </c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</row>
    <row r="29" spans="1:92" s="2" customFormat="1" ht="39.950000000000003" customHeight="1" thickBot="1" x14ac:dyDescent="0.25">
      <c r="A29" s="27"/>
      <c r="B29" s="42" t="s">
        <v>20</v>
      </c>
      <c r="C29" s="101"/>
      <c r="D29" s="127">
        <f t="shared" ref="D29:I29" si="18">+D11+D14+D17+D20+D23+D26</f>
        <v>0</v>
      </c>
      <c r="E29" s="128">
        <f t="shared" si="18"/>
        <v>0</v>
      </c>
      <c r="F29" s="129">
        <f t="shared" si="18"/>
        <v>0</v>
      </c>
      <c r="G29" s="127">
        <f t="shared" si="18"/>
        <v>0</v>
      </c>
      <c r="H29" s="128">
        <f t="shared" si="18"/>
        <v>0</v>
      </c>
      <c r="I29" s="129">
        <f t="shared" si="18"/>
        <v>0</v>
      </c>
      <c r="J29" s="127">
        <f t="shared" ref="J29:L29" si="19">+J11+J14+J17+J20+J23+J26</f>
        <v>0</v>
      </c>
      <c r="K29" s="128">
        <f t="shared" si="19"/>
        <v>0</v>
      </c>
      <c r="L29" s="129">
        <f t="shared" si="19"/>
        <v>0</v>
      </c>
      <c r="M29" s="127">
        <f t="shared" ref="M29:U29" si="20">+M11+M14+M17+M20+M23+M26</f>
        <v>0</v>
      </c>
      <c r="N29" s="128">
        <f t="shared" si="20"/>
        <v>0</v>
      </c>
      <c r="O29" s="129">
        <f t="shared" si="20"/>
        <v>0</v>
      </c>
      <c r="P29" s="127">
        <f t="shared" si="20"/>
        <v>0</v>
      </c>
      <c r="Q29" s="128">
        <f t="shared" si="20"/>
        <v>0</v>
      </c>
      <c r="R29" s="129">
        <f t="shared" si="20"/>
        <v>0</v>
      </c>
      <c r="S29" s="127">
        <f t="shared" si="20"/>
        <v>0</v>
      </c>
      <c r="T29" s="128">
        <f t="shared" si="20"/>
        <v>0</v>
      </c>
      <c r="U29" s="129">
        <f t="shared" si="20"/>
        <v>0</v>
      </c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</row>
    <row r="30" spans="1:92" s="2" customFormat="1" ht="39.950000000000003" customHeight="1" x14ac:dyDescent="0.2">
      <c r="A30" s="53"/>
      <c r="B30" s="9"/>
      <c r="C30" s="54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</row>
    <row r="31" spans="1:92" ht="39.950000000000003" customHeight="1" thickBot="1" x14ac:dyDescent="0.25">
      <c r="K31" s="142"/>
      <c r="L31" s="142"/>
      <c r="M31" s="142"/>
      <c r="P31" s="142"/>
      <c r="Q31" s="142"/>
      <c r="R31" s="142"/>
    </row>
    <row r="32" spans="1:92" ht="39.950000000000003" customHeight="1" thickBot="1" x14ac:dyDescent="0.25">
      <c r="A32" s="172" t="s">
        <v>15</v>
      </c>
      <c r="B32" s="173"/>
      <c r="C32" s="174"/>
      <c r="D32" s="175"/>
      <c r="E32" s="104" t="s">
        <v>16</v>
      </c>
      <c r="K32" s="143"/>
      <c r="L32" s="142"/>
      <c r="M32" s="142"/>
      <c r="P32" s="142"/>
      <c r="Q32" s="143"/>
      <c r="R32" s="142"/>
    </row>
    <row r="33" spans="1:18" ht="39.950000000000003" customHeight="1" thickBot="1" x14ac:dyDescent="0.25">
      <c r="A33" s="176" t="s">
        <v>28</v>
      </c>
      <c r="B33" s="177"/>
      <c r="C33" s="177"/>
      <c r="D33" s="178"/>
      <c r="E33" s="141">
        <f>SUM(E34:E35)</f>
        <v>0</v>
      </c>
      <c r="K33" s="144"/>
      <c r="L33" s="142"/>
      <c r="M33" s="142"/>
      <c r="P33" s="142"/>
      <c r="Q33" s="144"/>
      <c r="R33" s="142"/>
    </row>
    <row r="34" spans="1:18" ht="39.950000000000003" customHeight="1" x14ac:dyDescent="0.2">
      <c r="A34" s="176" t="s">
        <v>29</v>
      </c>
      <c r="B34" s="177"/>
      <c r="C34" s="177"/>
      <c r="D34" s="178"/>
      <c r="E34" s="105">
        <v>0</v>
      </c>
      <c r="K34" s="144"/>
      <c r="L34" s="142"/>
      <c r="M34" s="142"/>
      <c r="P34" s="142"/>
      <c r="Q34" s="144"/>
      <c r="R34" s="142"/>
    </row>
    <row r="35" spans="1:18" ht="39.950000000000003" customHeight="1" thickBot="1" x14ac:dyDescent="0.25">
      <c r="A35" s="179" t="s">
        <v>25</v>
      </c>
      <c r="B35" s="180"/>
      <c r="C35" s="180"/>
      <c r="D35" s="181"/>
      <c r="E35" s="145">
        <v>0</v>
      </c>
      <c r="K35" s="144"/>
      <c r="L35" s="142"/>
      <c r="M35" s="142"/>
      <c r="P35" s="142"/>
      <c r="Q35" s="144"/>
      <c r="R35" s="142"/>
    </row>
    <row r="36" spans="1:18" ht="39.950000000000003" customHeight="1" x14ac:dyDescent="0.2"/>
  </sheetData>
  <mergeCells count="24">
    <mergeCell ref="A32:D32"/>
    <mergeCell ref="A33:D33"/>
    <mergeCell ref="A34:D34"/>
    <mergeCell ref="A35:D35"/>
    <mergeCell ref="A4:B4"/>
    <mergeCell ref="C4:E4"/>
    <mergeCell ref="A9:A10"/>
    <mergeCell ref="B9:B10"/>
    <mergeCell ref="C9:C10"/>
    <mergeCell ref="D9:F9"/>
    <mergeCell ref="D8:I8"/>
    <mergeCell ref="G9:I9"/>
    <mergeCell ref="A1:B1"/>
    <mergeCell ref="C1:E1"/>
    <mergeCell ref="A2:B2"/>
    <mergeCell ref="C2:E2"/>
    <mergeCell ref="A3:B3"/>
    <mergeCell ref="C3:E3"/>
    <mergeCell ref="J8:O8"/>
    <mergeCell ref="P8:U8"/>
    <mergeCell ref="J9:L9"/>
    <mergeCell ref="M9:O9"/>
    <mergeCell ref="P9:R9"/>
    <mergeCell ref="S9:U9"/>
  </mergeCells>
  <pageMargins left="7.874015748031496E-2" right="7.874015748031496E-2" top="1.3779527559055118" bottom="0.31496062992125984" header="0.11811023622047245" footer="0.11811023622047245"/>
  <pageSetup paperSize="9" scale="25" fitToHeight="2" orientation="landscape" r:id="rId1"/>
  <headerFooter>
    <oddHeader xml:space="preserve">&amp;L&amp;G&amp;C&amp;"Arial,Normál"&amp;24
&amp;"Arial,Félkövér"AKTUALIZÁLT KÖLTSÉGBONTÁS
VÉGREHAJTÓ SZERV I.&amp;R&amp;"Arial,Normál"&amp;14
 9.3. számú melléklet
</oddHeader>
    <oddFooter>&amp;L&amp;G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00"/>
    <pageSetUpPr fitToPage="1"/>
  </sheetPr>
  <dimension ref="A1:CN34"/>
  <sheetViews>
    <sheetView view="pageBreakPreview" topLeftCell="A16" zoomScale="60" zoomScaleNormal="70" zoomScalePageLayoutView="70" workbookViewId="0">
      <selection activeCell="P21" sqref="P21"/>
    </sheetView>
  </sheetViews>
  <sheetFormatPr defaultColWidth="5.7109375" defaultRowHeight="12.75" x14ac:dyDescent="0.2"/>
  <cols>
    <col min="1" max="1" width="13.7109375" style="3" customWidth="1"/>
    <col min="2" max="2" width="50.7109375" style="58" customWidth="1"/>
    <col min="3" max="3" width="13.7109375" style="1" customWidth="1"/>
    <col min="4" max="21" width="17.7109375" style="1" customWidth="1"/>
    <col min="22" max="16384" width="5.7109375" style="1"/>
  </cols>
  <sheetData>
    <row r="1" spans="1:21" ht="20.100000000000001" customHeight="1" x14ac:dyDescent="0.2">
      <c r="A1" s="152" t="s">
        <v>8</v>
      </c>
      <c r="B1" s="153"/>
      <c r="C1" s="154"/>
      <c r="D1" s="155"/>
      <c r="E1" s="156"/>
    </row>
    <row r="2" spans="1:21" ht="20.100000000000001" customHeight="1" x14ac:dyDescent="0.2">
      <c r="A2" s="157" t="s">
        <v>11</v>
      </c>
      <c r="B2" s="158"/>
      <c r="C2" s="159"/>
      <c r="D2" s="160"/>
      <c r="E2" s="161"/>
    </row>
    <row r="3" spans="1:21" ht="20.100000000000001" customHeight="1" x14ac:dyDescent="0.2">
      <c r="A3" s="157" t="s">
        <v>6</v>
      </c>
      <c r="B3" s="158"/>
      <c r="C3" s="162"/>
      <c r="D3" s="160"/>
      <c r="E3" s="161"/>
    </row>
    <row r="4" spans="1:21" ht="20.100000000000001" customHeight="1" thickBot="1" x14ac:dyDescent="0.25">
      <c r="A4" s="163" t="s">
        <v>7</v>
      </c>
      <c r="B4" s="164"/>
      <c r="C4" s="165"/>
      <c r="D4" s="166"/>
      <c r="E4" s="167"/>
      <c r="G4" s="6"/>
      <c r="J4" s="6"/>
      <c r="M4" s="6"/>
      <c r="S4" s="6"/>
    </row>
    <row r="5" spans="1:21" ht="20.100000000000001" customHeight="1" x14ac:dyDescent="0.2">
      <c r="A5" s="7"/>
      <c r="B5" s="7"/>
      <c r="C5" s="146"/>
      <c r="D5" s="146"/>
      <c r="E5" s="146"/>
      <c r="G5" s="6"/>
      <c r="J5" s="6"/>
      <c r="M5" s="6"/>
      <c r="S5" s="6"/>
    </row>
    <row r="6" spans="1:21" ht="20.100000000000001" customHeight="1" x14ac:dyDescent="0.2">
      <c r="A6" s="7"/>
      <c r="B6" s="7"/>
      <c r="C6" s="146"/>
      <c r="D6" s="146"/>
      <c r="E6" s="146"/>
      <c r="G6" s="6"/>
      <c r="J6" s="6"/>
      <c r="M6" s="6"/>
      <c r="S6" s="6"/>
    </row>
    <row r="7" spans="1:21" ht="20.100000000000001" customHeight="1" thickBot="1" x14ac:dyDescent="0.25">
      <c r="B7" s="1"/>
      <c r="D7" s="148" t="s">
        <v>30</v>
      </c>
      <c r="E7" s="148"/>
      <c r="F7" s="148"/>
      <c r="G7" s="148"/>
      <c r="H7" s="148"/>
      <c r="I7" s="148"/>
      <c r="J7" s="148" t="s">
        <v>26</v>
      </c>
      <c r="K7" s="148"/>
      <c r="L7" s="148"/>
      <c r="M7" s="148"/>
      <c r="N7" s="148"/>
      <c r="O7" s="148"/>
      <c r="P7" s="148" t="s">
        <v>27</v>
      </c>
      <c r="Q7" s="148"/>
      <c r="R7" s="148"/>
      <c r="S7" s="148"/>
      <c r="T7" s="148"/>
      <c r="U7" s="148"/>
    </row>
    <row r="8" spans="1:21" ht="39.950000000000003" customHeight="1" x14ac:dyDescent="0.2">
      <c r="A8" s="168" t="s">
        <v>0</v>
      </c>
      <c r="B8" s="170" t="s">
        <v>4</v>
      </c>
      <c r="C8" s="170" t="s">
        <v>5</v>
      </c>
      <c r="D8" s="149" t="s">
        <v>9</v>
      </c>
      <c r="E8" s="150"/>
      <c r="F8" s="151"/>
      <c r="G8" s="149" t="s">
        <v>10</v>
      </c>
      <c r="H8" s="150"/>
      <c r="I8" s="151"/>
      <c r="J8" s="149" t="s">
        <v>9</v>
      </c>
      <c r="K8" s="150"/>
      <c r="L8" s="151"/>
      <c r="M8" s="149" t="s">
        <v>10</v>
      </c>
      <c r="N8" s="150"/>
      <c r="O8" s="151"/>
      <c r="P8" s="149" t="s">
        <v>9</v>
      </c>
      <c r="Q8" s="150"/>
      <c r="R8" s="151"/>
      <c r="S8" s="149" t="s">
        <v>10</v>
      </c>
      <c r="T8" s="150"/>
      <c r="U8" s="151"/>
    </row>
    <row r="9" spans="1:21" ht="39.950000000000003" customHeight="1" thickBot="1" x14ac:dyDescent="0.25">
      <c r="A9" s="169"/>
      <c r="B9" s="171"/>
      <c r="C9" s="171"/>
      <c r="D9" s="8" t="s">
        <v>1</v>
      </c>
      <c r="E9" s="4" t="s">
        <v>2</v>
      </c>
      <c r="F9" s="5" t="s">
        <v>3</v>
      </c>
      <c r="G9" s="8" t="s">
        <v>1</v>
      </c>
      <c r="H9" s="4" t="s">
        <v>2</v>
      </c>
      <c r="I9" s="5" t="s">
        <v>3</v>
      </c>
      <c r="J9" s="8" t="s">
        <v>1</v>
      </c>
      <c r="K9" s="4" t="s">
        <v>2</v>
      </c>
      <c r="L9" s="5" t="s">
        <v>3</v>
      </c>
      <c r="M9" s="8" t="s">
        <v>1</v>
      </c>
      <c r="N9" s="4" t="s">
        <v>2</v>
      </c>
      <c r="O9" s="5" t="s">
        <v>3</v>
      </c>
      <c r="P9" s="8" t="s">
        <v>1</v>
      </c>
      <c r="Q9" s="4" t="s">
        <v>2</v>
      </c>
      <c r="R9" s="5" t="s">
        <v>3</v>
      </c>
      <c r="S9" s="8" t="s">
        <v>1</v>
      </c>
      <c r="T9" s="4" t="s">
        <v>2</v>
      </c>
      <c r="U9" s="5" t="s">
        <v>3</v>
      </c>
    </row>
    <row r="10" spans="1:21" s="57" customFormat="1" ht="39.950000000000003" customHeight="1" thickTop="1" thickBot="1" x14ac:dyDescent="0.25">
      <c r="A10" s="56" t="s">
        <v>12</v>
      </c>
      <c r="B10" s="28"/>
      <c r="C10" s="43"/>
      <c r="D10" s="11">
        <f t="shared" ref="D10:I10" si="0">SUM(D11:D12)</f>
        <v>0</v>
      </c>
      <c r="E10" s="12">
        <f t="shared" si="0"/>
        <v>0</v>
      </c>
      <c r="F10" s="13">
        <f t="shared" si="0"/>
        <v>0</v>
      </c>
      <c r="G10" s="11">
        <f t="shared" si="0"/>
        <v>0</v>
      </c>
      <c r="H10" s="12">
        <f t="shared" si="0"/>
        <v>0</v>
      </c>
      <c r="I10" s="13">
        <f t="shared" si="0"/>
        <v>0</v>
      </c>
      <c r="J10" s="11">
        <f t="shared" ref="J10:U10" si="1">SUM(J11:J12)</f>
        <v>0</v>
      </c>
      <c r="K10" s="12">
        <f t="shared" si="1"/>
        <v>0</v>
      </c>
      <c r="L10" s="13">
        <f t="shared" si="1"/>
        <v>0</v>
      </c>
      <c r="M10" s="11">
        <f t="shared" si="1"/>
        <v>0</v>
      </c>
      <c r="N10" s="12">
        <f t="shared" si="1"/>
        <v>0</v>
      </c>
      <c r="O10" s="13">
        <f t="shared" si="1"/>
        <v>0</v>
      </c>
      <c r="P10" s="11">
        <f t="shared" si="1"/>
        <v>0</v>
      </c>
      <c r="Q10" s="12">
        <f t="shared" si="1"/>
        <v>0</v>
      </c>
      <c r="R10" s="13">
        <f t="shared" si="1"/>
        <v>0</v>
      </c>
      <c r="S10" s="11">
        <f t="shared" si="1"/>
        <v>0</v>
      </c>
      <c r="T10" s="12">
        <f t="shared" si="1"/>
        <v>0</v>
      </c>
      <c r="U10" s="13">
        <f t="shared" si="1"/>
        <v>0</v>
      </c>
    </row>
    <row r="11" spans="1:21" s="58" customFormat="1" ht="39.950000000000003" customHeight="1" thickTop="1" x14ac:dyDescent="0.2">
      <c r="A11" s="60"/>
      <c r="B11" s="30"/>
      <c r="C11" s="46" t="s">
        <v>24</v>
      </c>
      <c r="D11" s="17">
        <v>0</v>
      </c>
      <c r="E11" s="20">
        <v>0</v>
      </c>
      <c r="F11" s="93">
        <f t="shared" ref="F11:F12" si="2">SUM(D11:E11)</f>
        <v>0</v>
      </c>
      <c r="G11" s="17">
        <v>0</v>
      </c>
      <c r="H11" s="20">
        <v>0</v>
      </c>
      <c r="I11" s="19">
        <f t="shared" ref="I11:I12" si="3">SUM(G11:H11)</f>
        <v>0</v>
      </c>
      <c r="J11" s="14">
        <v>0</v>
      </c>
      <c r="K11" s="72">
        <v>0</v>
      </c>
      <c r="L11" s="16">
        <f>SUM(J11:K11)</f>
        <v>0</v>
      </c>
      <c r="M11" s="14">
        <v>0</v>
      </c>
      <c r="N11" s="72">
        <v>0</v>
      </c>
      <c r="O11" s="16">
        <f>SUM(M11:N11)</f>
        <v>0</v>
      </c>
      <c r="P11" s="14">
        <v>0</v>
      </c>
      <c r="Q11" s="72">
        <v>0</v>
      </c>
      <c r="R11" s="16">
        <f>SUM(P11:Q11)</f>
        <v>0</v>
      </c>
      <c r="S11" s="14">
        <v>0</v>
      </c>
      <c r="T11" s="72">
        <v>0</v>
      </c>
      <c r="U11" s="16">
        <f>SUM(S11:T11)</f>
        <v>0</v>
      </c>
    </row>
    <row r="12" spans="1:21" s="58" customFormat="1" ht="39.950000000000003" customHeight="1" thickBot="1" x14ac:dyDescent="0.25">
      <c r="A12" s="59"/>
      <c r="B12" s="29"/>
      <c r="C12" s="46" t="s">
        <v>24</v>
      </c>
      <c r="D12" s="17">
        <v>0</v>
      </c>
      <c r="E12" s="20">
        <v>0</v>
      </c>
      <c r="F12" s="93">
        <f t="shared" si="2"/>
        <v>0</v>
      </c>
      <c r="G12" s="17">
        <v>0</v>
      </c>
      <c r="H12" s="20">
        <v>0</v>
      </c>
      <c r="I12" s="19">
        <f t="shared" si="3"/>
        <v>0</v>
      </c>
      <c r="J12" s="17">
        <v>0</v>
      </c>
      <c r="K12" s="20">
        <v>0</v>
      </c>
      <c r="L12" s="19">
        <f>SUM(J12:K12)</f>
        <v>0</v>
      </c>
      <c r="M12" s="17">
        <v>0</v>
      </c>
      <c r="N12" s="20">
        <v>0</v>
      </c>
      <c r="O12" s="19">
        <f>SUM(M12:N12)</f>
        <v>0</v>
      </c>
      <c r="P12" s="17">
        <v>0</v>
      </c>
      <c r="Q12" s="20">
        <v>0</v>
      </c>
      <c r="R12" s="19">
        <f>SUM(P12:Q12)</f>
        <v>0</v>
      </c>
      <c r="S12" s="17">
        <v>0</v>
      </c>
      <c r="T12" s="20">
        <v>0</v>
      </c>
      <c r="U12" s="19">
        <f>SUM(S12:T12)</f>
        <v>0</v>
      </c>
    </row>
    <row r="13" spans="1:21" s="58" customFormat="1" ht="39.950000000000003" customHeight="1" thickTop="1" thickBot="1" x14ac:dyDescent="0.25">
      <c r="A13" s="62" t="s">
        <v>13</v>
      </c>
      <c r="B13" s="31"/>
      <c r="C13" s="48"/>
      <c r="D13" s="12">
        <f t="shared" ref="D13:I13" si="4">SUM(D14:D15)</f>
        <v>0</v>
      </c>
      <c r="E13" s="78">
        <f t="shared" si="4"/>
        <v>0</v>
      </c>
      <c r="F13" s="79">
        <f t="shared" si="4"/>
        <v>0</v>
      </c>
      <c r="G13" s="12">
        <f t="shared" si="4"/>
        <v>0</v>
      </c>
      <c r="H13" s="12">
        <f t="shared" si="4"/>
        <v>0</v>
      </c>
      <c r="I13" s="79">
        <f t="shared" si="4"/>
        <v>0</v>
      </c>
      <c r="J13" s="11">
        <f t="shared" ref="J13:U13" si="5">SUM(J14:J15)</f>
        <v>0</v>
      </c>
      <c r="K13" s="78">
        <f t="shared" si="5"/>
        <v>0</v>
      </c>
      <c r="L13" s="79">
        <f t="shared" si="5"/>
        <v>0</v>
      </c>
      <c r="M13" s="11">
        <f t="shared" si="5"/>
        <v>0</v>
      </c>
      <c r="N13" s="12">
        <f t="shared" si="5"/>
        <v>0</v>
      </c>
      <c r="O13" s="79">
        <f t="shared" si="5"/>
        <v>0</v>
      </c>
      <c r="P13" s="11">
        <f t="shared" si="5"/>
        <v>0</v>
      </c>
      <c r="Q13" s="78">
        <f t="shared" si="5"/>
        <v>0</v>
      </c>
      <c r="R13" s="79">
        <f t="shared" si="5"/>
        <v>0</v>
      </c>
      <c r="S13" s="11">
        <f t="shared" si="5"/>
        <v>0</v>
      </c>
      <c r="T13" s="12">
        <f t="shared" si="5"/>
        <v>0</v>
      </c>
      <c r="U13" s="79">
        <f t="shared" si="5"/>
        <v>0</v>
      </c>
    </row>
    <row r="14" spans="1:21" s="58" customFormat="1" ht="39.950000000000003" customHeight="1" thickTop="1" x14ac:dyDescent="0.2">
      <c r="A14" s="60"/>
      <c r="B14" s="33"/>
      <c r="C14" s="46" t="s">
        <v>24</v>
      </c>
      <c r="D14" s="18">
        <v>0</v>
      </c>
      <c r="E14" s="20">
        <v>0</v>
      </c>
      <c r="F14" s="93">
        <f>SUM(D14:E14)</f>
        <v>0</v>
      </c>
      <c r="G14" s="17">
        <v>0</v>
      </c>
      <c r="H14" s="18">
        <v>0</v>
      </c>
      <c r="I14" s="19">
        <f>SUM(G14:H14)</f>
        <v>0</v>
      </c>
      <c r="J14" s="102">
        <v>0</v>
      </c>
      <c r="K14" s="68">
        <v>0</v>
      </c>
      <c r="L14" s="70">
        <f>SUM(J14:K14)</f>
        <v>0</v>
      </c>
      <c r="M14" s="102">
        <v>0</v>
      </c>
      <c r="N14" s="69">
        <v>0</v>
      </c>
      <c r="O14" s="70">
        <f>SUM(M14:N14)</f>
        <v>0</v>
      </c>
      <c r="P14" s="102">
        <v>0</v>
      </c>
      <c r="Q14" s="68">
        <v>0</v>
      </c>
      <c r="R14" s="70">
        <f>SUM(P14:Q14)</f>
        <v>0</v>
      </c>
      <c r="S14" s="102">
        <v>0</v>
      </c>
      <c r="T14" s="69">
        <v>0</v>
      </c>
      <c r="U14" s="70">
        <f>SUM(S14:T14)</f>
        <v>0</v>
      </c>
    </row>
    <row r="15" spans="1:21" s="58" customFormat="1" ht="39.950000000000003" customHeight="1" thickBot="1" x14ac:dyDescent="0.25">
      <c r="A15" s="61"/>
      <c r="B15" s="34"/>
      <c r="C15" s="47" t="s">
        <v>24</v>
      </c>
      <c r="D15" s="18">
        <v>0</v>
      </c>
      <c r="E15" s="20">
        <v>0</v>
      </c>
      <c r="F15" s="93">
        <f>SUM(D15:E15)</f>
        <v>0</v>
      </c>
      <c r="G15" s="73">
        <v>0</v>
      </c>
      <c r="H15" s="95">
        <v>0</v>
      </c>
      <c r="I15" s="74">
        <f>SUM(G15:H15)</f>
        <v>0</v>
      </c>
      <c r="J15" s="17">
        <v>0</v>
      </c>
      <c r="K15" s="20">
        <v>0</v>
      </c>
      <c r="L15" s="19">
        <f>SUM(J15:K15)</f>
        <v>0</v>
      </c>
      <c r="M15" s="17">
        <v>0</v>
      </c>
      <c r="N15" s="18">
        <v>0</v>
      </c>
      <c r="O15" s="19">
        <f>SUM(M15:N15)</f>
        <v>0</v>
      </c>
      <c r="P15" s="17">
        <v>0</v>
      </c>
      <c r="Q15" s="20">
        <v>0</v>
      </c>
      <c r="R15" s="19">
        <f>SUM(P15:Q15)</f>
        <v>0</v>
      </c>
      <c r="S15" s="17">
        <v>0</v>
      </c>
      <c r="T15" s="18">
        <v>0</v>
      </c>
      <c r="U15" s="19">
        <f>SUM(S15:T15)</f>
        <v>0</v>
      </c>
    </row>
    <row r="16" spans="1:21" s="58" customFormat="1" ht="39.950000000000003" customHeight="1" thickTop="1" thickBot="1" x14ac:dyDescent="0.25">
      <c r="A16" s="62" t="s">
        <v>14</v>
      </c>
      <c r="B16" s="35"/>
      <c r="C16" s="50"/>
      <c r="D16" s="75">
        <f t="shared" ref="D16:I16" si="6">SUM(D17:D18)</f>
        <v>0</v>
      </c>
      <c r="E16" s="76">
        <f t="shared" si="6"/>
        <v>0</v>
      </c>
      <c r="F16" s="96">
        <f t="shared" si="6"/>
        <v>0</v>
      </c>
      <c r="G16" s="100">
        <f t="shared" si="6"/>
        <v>0</v>
      </c>
      <c r="H16" s="76">
        <f t="shared" si="6"/>
        <v>0</v>
      </c>
      <c r="I16" s="77">
        <f t="shared" si="6"/>
        <v>0</v>
      </c>
      <c r="J16" s="100">
        <f t="shared" ref="J16:U16" si="7">SUM(J17:J18)</f>
        <v>0</v>
      </c>
      <c r="K16" s="75">
        <f t="shared" si="7"/>
        <v>0</v>
      </c>
      <c r="L16" s="103">
        <f t="shared" si="7"/>
        <v>0</v>
      </c>
      <c r="M16" s="100">
        <f t="shared" si="7"/>
        <v>0</v>
      </c>
      <c r="N16" s="75">
        <f t="shared" si="7"/>
        <v>0</v>
      </c>
      <c r="O16" s="103">
        <f t="shared" si="7"/>
        <v>0</v>
      </c>
      <c r="P16" s="100">
        <f t="shared" si="7"/>
        <v>0</v>
      </c>
      <c r="Q16" s="75">
        <f t="shared" si="7"/>
        <v>0</v>
      </c>
      <c r="R16" s="103">
        <f t="shared" si="7"/>
        <v>0</v>
      </c>
      <c r="S16" s="100">
        <f t="shared" si="7"/>
        <v>0</v>
      </c>
      <c r="T16" s="75">
        <f t="shared" si="7"/>
        <v>0</v>
      </c>
      <c r="U16" s="103">
        <f t="shared" si="7"/>
        <v>0</v>
      </c>
    </row>
    <row r="17" spans="1:92" s="58" customFormat="1" ht="39.950000000000003" customHeight="1" thickTop="1" x14ac:dyDescent="0.2">
      <c r="A17" s="60"/>
      <c r="B17" s="38"/>
      <c r="C17" s="46" t="s">
        <v>24</v>
      </c>
      <c r="D17" s="18">
        <v>0</v>
      </c>
      <c r="E17" s="20">
        <v>0</v>
      </c>
      <c r="F17" s="93">
        <f>SUM(D17:E17)</f>
        <v>0</v>
      </c>
      <c r="G17" s="17">
        <v>0</v>
      </c>
      <c r="H17" s="18">
        <v>0</v>
      </c>
      <c r="I17" s="19">
        <f>SUM(G17:H17)</f>
        <v>0</v>
      </c>
      <c r="J17" s="17">
        <v>0</v>
      </c>
      <c r="K17" s="20">
        <v>0</v>
      </c>
      <c r="L17" s="19">
        <f>SUM(J17:K17)</f>
        <v>0</v>
      </c>
      <c r="M17" s="17">
        <v>0</v>
      </c>
      <c r="N17" s="18">
        <v>0</v>
      </c>
      <c r="O17" s="19">
        <f>SUM(M17:N17)</f>
        <v>0</v>
      </c>
      <c r="P17" s="17">
        <v>0</v>
      </c>
      <c r="Q17" s="20">
        <v>0</v>
      </c>
      <c r="R17" s="19">
        <f>SUM(P17:Q17)</f>
        <v>0</v>
      </c>
      <c r="S17" s="17">
        <v>0</v>
      </c>
      <c r="T17" s="18">
        <v>0</v>
      </c>
      <c r="U17" s="19">
        <f>SUM(S17:T17)</f>
        <v>0</v>
      </c>
    </row>
    <row r="18" spans="1:92" s="58" customFormat="1" ht="39.950000000000003" customHeight="1" thickBot="1" x14ac:dyDescent="0.25">
      <c r="A18" s="65"/>
      <c r="B18" s="80"/>
      <c r="C18" s="51" t="s">
        <v>24</v>
      </c>
      <c r="D18" s="81">
        <v>0</v>
      </c>
      <c r="E18" s="66">
        <v>0</v>
      </c>
      <c r="F18" s="97">
        <f>SUM(D18:E18)</f>
        <v>0</v>
      </c>
      <c r="G18" s="81">
        <v>0</v>
      </c>
      <c r="H18" s="66">
        <v>0</v>
      </c>
      <c r="I18" s="67">
        <f>SUM(G18:H18)</f>
        <v>0</v>
      </c>
      <c r="J18" s="17">
        <v>0</v>
      </c>
      <c r="K18" s="20">
        <v>0</v>
      </c>
      <c r="L18" s="19">
        <f>SUM(J18:K18)</f>
        <v>0</v>
      </c>
      <c r="M18" s="17">
        <v>0</v>
      </c>
      <c r="N18" s="18">
        <v>0</v>
      </c>
      <c r="O18" s="19">
        <f>SUM(M18:N18)</f>
        <v>0</v>
      </c>
      <c r="P18" s="17">
        <v>0</v>
      </c>
      <c r="Q18" s="20">
        <v>0</v>
      </c>
      <c r="R18" s="19">
        <f>SUM(P18:Q18)</f>
        <v>0</v>
      </c>
      <c r="S18" s="17">
        <v>0</v>
      </c>
      <c r="T18" s="18">
        <v>0</v>
      </c>
      <c r="U18" s="19">
        <f>SUM(S18:T18)</f>
        <v>0</v>
      </c>
    </row>
    <row r="19" spans="1:92" s="64" customFormat="1" ht="39.950000000000003" customHeight="1" thickTop="1" thickBot="1" x14ac:dyDescent="0.25">
      <c r="A19" s="23" t="s">
        <v>17</v>
      </c>
      <c r="B19" s="31"/>
      <c r="C19" s="48"/>
      <c r="D19" s="11">
        <f t="shared" ref="D19:I19" si="8">SUM(D20:D21)</f>
        <v>0</v>
      </c>
      <c r="E19" s="12">
        <f t="shared" si="8"/>
        <v>0</v>
      </c>
      <c r="F19" s="98">
        <f t="shared" si="8"/>
        <v>0</v>
      </c>
      <c r="G19" s="11">
        <f t="shared" si="8"/>
        <v>0</v>
      </c>
      <c r="H19" s="12">
        <f t="shared" si="8"/>
        <v>0</v>
      </c>
      <c r="I19" s="13">
        <f t="shared" si="8"/>
        <v>0</v>
      </c>
      <c r="J19" s="84">
        <f t="shared" ref="J19:U19" si="9">SUM(J20:J21)</f>
        <v>0</v>
      </c>
      <c r="K19" s="85">
        <f t="shared" si="9"/>
        <v>0</v>
      </c>
      <c r="L19" s="91">
        <f t="shared" si="9"/>
        <v>0</v>
      </c>
      <c r="M19" s="84">
        <f t="shared" si="9"/>
        <v>0</v>
      </c>
      <c r="N19" s="85">
        <f t="shared" si="9"/>
        <v>0</v>
      </c>
      <c r="O19" s="86">
        <f t="shared" si="9"/>
        <v>0</v>
      </c>
      <c r="P19" s="84">
        <f t="shared" si="9"/>
        <v>0</v>
      </c>
      <c r="Q19" s="85">
        <f t="shared" si="9"/>
        <v>0</v>
      </c>
      <c r="R19" s="91">
        <f t="shared" si="9"/>
        <v>0</v>
      </c>
      <c r="S19" s="84">
        <f t="shared" si="9"/>
        <v>0</v>
      </c>
      <c r="T19" s="85">
        <f t="shared" si="9"/>
        <v>0</v>
      </c>
      <c r="U19" s="86">
        <f t="shared" si="9"/>
        <v>0</v>
      </c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57"/>
      <c r="AM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57"/>
      <c r="BE19" s="57"/>
      <c r="BF19" s="57"/>
      <c r="BG19" s="57"/>
      <c r="BH19" s="57"/>
      <c r="BI19" s="57"/>
      <c r="BJ19" s="57"/>
      <c r="BK19" s="57"/>
      <c r="BL19" s="57"/>
      <c r="BM19" s="57"/>
      <c r="BN19" s="57"/>
      <c r="BO19" s="57"/>
      <c r="BP19" s="57"/>
      <c r="BQ19" s="57"/>
      <c r="BR19" s="57"/>
      <c r="BS19" s="57"/>
      <c r="BT19" s="57"/>
      <c r="BU19" s="57"/>
      <c r="BV19" s="57"/>
      <c r="BW19" s="57"/>
      <c r="BX19" s="57"/>
      <c r="BY19" s="57"/>
      <c r="BZ19" s="57"/>
      <c r="CA19" s="57"/>
      <c r="CB19" s="57"/>
      <c r="CC19" s="57"/>
      <c r="CD19" s="57"/>
      <c r="CE19" s="57"/>
      <c r="CF19" s="57"/>
      <c r="CG19" s="57"/>
      <c r="CH19" s="57"/>
      <c r="CI19" s="57"/>
      <c r="CJ19" s="57"/>
      <c r="CK19" s="57"/>
      <c r="CL19" s="57"/>
      <c r="CM19" s="57"/>
      <c r="CN19" s="57"/>
    </row>
    <row r="20" spans="1:92" s="2" customFormat="1" ht="39.950000000000003" customHeight="1" thickTop="1" x14ac:dyDescent="0.2">
      <c r="A20" s="22"/>
      <c r="B20" s="38"/>
      <c r="C20" s="46" t="s">
        <v>24</v>
      </c>
      <c r="D20" s="18">
        <v>0</v>
      </c>
      <c r="E20" s="20">
        <v>0</v>
      </c>
      <c r="F20" s="93">
        <f t="shared" ref="F20:F21" si="10">SUM(D20:E20)</f>
        <v>0</v>
      </c>
      <c r="G20" s="17">
        <v>0</v>
      </c>
      <c r="H20" s="18">
        <v>0</v>
      </c>
      <c r="I20" s="19">
        <f t="shared" ref="I20:I21" si="11">SUM(G20:H20)</f>
        <v>0</v>
      </c>
      <c r="J20" s="110">
        <v>0</v>
      </c>
      <c r="K20" s="111">
        <v>0</v>
      </c>
      <c r="L20" s="112">
        <f>SUM(J20:K20)</f>
        <v>0</v>
      </c>
      <c r="M20" s="110">
        <v>0</v>
      </c>
      <c r="N20" s="111">
        <v>0</v>
      </c>
      <c r="O20" s="112">
        <f>SUM(M20:N20)</f>
        <v>0</v>
      </c>
      <c r="P20" s="110">
        <v>0</v>
      </c>
      <c r="Q20" s="111">
        <v>0</v>
      </c>
      <c r="R20" s="112">
        <f>SUM(P20:Q20)</f>
        <v>0</v>
      </c>
      <c r="S20" s="110">
        <v>0</v>
      </c>
      <c r="T20" s="111">
        <v>0</v>
      </c>
      <c r="U20" s="112">
        <f>SUM(S20:T20)</f>
        <v>0</v>
      </c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</row>
    <row r="21" spans="1:92" s="2" customFormat="1" ht="39.950000000000003" customHeight="1" thickBot="1" x14ac:dyDescent="0.25">
      <c r="A21" s="25"/>
      <c r="B21" s="80"/>
      <c r="C21" s="47" t="s">
        <v>24</v>
      </c>
      <c r="D21" s="18">
        <v>0</v>
      </c>
      <c r="E21" s="20">
        <v>0</v>
      </c>
      <c r="F21" s="93">
        <f t="shared" si="10"/>
        <v>0</v>
      </c>
      <c r="G21" s="17">
        <v>0</v>
      </c>
      <c r="H21" s="18">
        <v>0</v>
      </c>
      <c r="I21" s="19">
        <f t="shared" si="11"/>
        <v>0</v>
      </c>
      <c r="J21" s="113">
        <v>0</v>
      </c>
      <c r="K21" s="114">
        <v>0</v>
      </c>
      <c r="L21" s="115">
        <f>SUM(J21:K21)</f>
        <v>0</v>
      </c>
      <c r="M21" s="113">
        <v>0</v>
      </c>
      <c r="N21" s="114">
        <v>0</v>
      </c>
      <c r="O21" s="115">
        <f>SUM(M21:N21)</f>
        <v>0</v>
      </c>
      <c r="P21" s="113">
        <v>0</v>
      </c>
      <c r="Q21" s="114">
        <v>0</v>
      </c>
      <c r="R21" s="115">
        <f>SUM(P21:Q21)</f>
        <v>0</v>
      </c>
      <c r="S21" s="113">
        <v>0</v>
      </c>
      <c r="T21" s="114">
        <v>0</v>
      </c>
      <c r="U21" s="115">
        <f>SUM(S21:T21)</f>
        <v>0</v>
      </c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</row>
    <row r="22" spans="1:92" s="2" customFormat="1" ht="39.950000000000003" customHeight="1" thickTop="1" thickBot="1" x14ac:dyDescent="0.25">
      <c r="A22" s="23" t="s">
        <v>18</v>
      </c>
      <c r="B22" s="35"/>
      <c r="C22" s="48"/>
      <c r="D22" s="84">
        <v>0</v>
      </c>
      <c r="E22" s="87">
        <v>0</v>
      </c>
      <c r="F22" s="99">
        <v>0</v>
      </c>
      <c r="G22" s="84">
        <v>0</v>
      </c>
      <c r="H22" s="99">
        <v>0</v>
      </c>
      <c r="I22" s="91">
        <v>0</v>
      </c>
      <c r="J22" s="84">
        <f t="shared" ref="J22:U22" si="12">SUM(J23:J24)</f>
        <v>0</v>
      </c>
      <c r="K22" s="87">
        <f t="shared" si="12"/>
        <v>0</v>
      </c>
      <c r="L22" s="91">
        <f t="shared" si="12"/>
        <v>0</v>
      </c>
      <c r="M22" s="84">
        <f t="shared" si="12"/>
        <v>0</v>
      </c>
      <c r="N22" s="99">
        <f t="shared" si="12"/>
        <v>0</v>
      </c>
      <c r="O22" s="91">
        <f t="shared" si="12"/>
        <v>0</v>
      </c>
      <c r="P22" s="84">
        <f t="shared" si="12"/>
        <v>0</v>
      </c>
      <c r="Q22" s="87">
        <f t="shared" si="12"/>
        <v>0</v>
      </c>
      <c r="R22" s="91">
        <f t="shared" si="12"/>
        <v>0</v>
      </c>
      <c r="S22" s="84">
        <f t="shared" si="12"/>
        <v>0</v>
      </c>
      <c r="T22" s="99">
        <f t="shared" si="12"/>
        <v>0</v>
      </c>
      <c r="U22" s="91">
        <f t="shared" si="12"/>
        <v>0</v>
      </c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</row>
    <row r="23" spans="1:92" s="2" customFormat="1" ht="39.950000000000003" customHeight="1" thickTop="1" x14ac:dyDescent="0.2">
      <c r="A23" s="22"/>
      <c r="B23" s="38"/>
      <c r="C23" s="46" t="s">
        <v>24</v>
      </c>
      <c r="D23" s="18">
        <v>0</v>
      </c>
      <c r="E23" s="20">
        <v>0</v>
      </c>
      <c r="F23" s="93">
        <f t="shared" ref="F23:F24" si="13">SUM(D23:E23)</f>
        <v>0</v>
      </c>
      <c r="G23" s="17">
        <v>0</v>
      </c>
      <c r="H23" s="18">
        <v>0</v>
      </c>
      <c r="I23" s="19">
        <f t="shared" ref="I23:I24" si="14">SUM(G23:H23)</f>
        <v>0</v>
      </c>
      <c r="J23" s="116">
        <v>0</v>
      </c>
      <c r="K23" s="117">
        <v>0</v>
      </c>
      <c r="L23" s="118">
        <f>SUM(J23:K23)</f>
        <v>0</v>
      </c>
      <c r="M23" s="116">
        <v>0</v>
      </c>
      <c r="N23" s="117">
        <v>0</v>
      </c>
      <c r="O23" s="118">
        <f>SUM(M23:N23)</f>
        <v>0</v>
      </c>
      <c r="P23" s="116">
        <v>0</v>
      </c>
      <c r="Q23" s="117">
        <v>0</v>
      </c>
      <c r="R23" s="118">
        <f>SUM(P23:Q23)</f>
        <v>0</v>
      </c>
      <c r="S23" s="116">
        <v>0</v>
      </c>
      <c r="T23" s="117">
        <v>0</v>
      </c>
      <c r="U23" s="118">
        <f>SUM(S23:T23)</f>
        <v>0</v>
      </c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</row>
    <row r="24" spans="1:92" s="2" customFormat="1" ht="39.950000000000003" customHeight="1" thickBot="1" x14ac:dyDescent="0.25">
      <c r="A24" s="25"/>
      <c r="B24" s="80"/>
      <c r="C24" s="47" t="s">
        <v>24</v>
      </c>
      <c r="D24" s="18">
        <v>0</v>
      </c>
      <c r="E24" s="20">
        <v>0</v>
      </c>
      <c r="F24" s="93">
        <f t="shared" si="13"/>
        <v>0</v>
      </c>
      <c r="G24" s="17">
        <v>0</v>
      </c>
      <c r="H24" s="18">
        <v>0</v>
      </c>
      <c r="I24" s="19">
        <f t="shared" si="14"/>
        <v>0</v>
      </c>
      <c r="J24" s="119">
        <v>0</v>
      </c>
      <c r="K24" s="120">
        <v>0</v>
      </c>
      <c r="L24" s="121">
        <f>SUM(J24:K24)</f>
        <v>0</v>
      </c>
      <c r="M24" s="119">
        <v>0</v>
      </c>
      <c r="N24" s="120">
        <v>0</v>
      </c>
      <c r="O24" s="121">
        <f>SUM(M24:N24)</f>
        <v>0</v>
      </c>
      <c r="P24" s="119">
        <v>0</v>
      </c>
      <c r="Q24" s="120">
        <v>0</v>
      </c>
      <c r="R24" s="121">
        <f>SUM(P24:Q24)</f>
        <v>0</v>
      </c>
      <c r="S24" s="119">
        <v>0</v>
      </c>
      <c r="T24" s="120">
        <v>0</v>
      </c>
      <c r="U24" s="121">
        <f>SUM(S24:T24)</f>
        <v>0</v>
      </c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</row>
    <row r="25" spans="1:92" s="2" customFormat="1" ht="39.950000000000003" customHeight="1" thickTop="1" thickBot="1" x14ac:dyDescent="0.25">
      <c r="A25" s="26" t="s">
        <v>19</v>
      </c>
      <c r="B25" s="40"/>
      <c r="C25" s="48"/>
      <c r="D25" s="84">
        <f t="shared" ref="D25:I25" si="15">SUM(D26:D27)</f>
        <v>0</v>
      </c>
      <c r="E25" s="87">
        <f t="shared" si="15"/>
        <v>0</v>
      </c>
      <c r="F25" s="99">
        <f t="shared" si="15"/>
        <v>0</v>
      </c>
      <c r="G25" s="84">
        <f t="shared" si="15"/>
        <v>0</v>
      </c>
      <c r="H25" s="87">
        <f t="shared" si="15"/>
        <v>0</v>
      </c>
      <c r="I25" s="91">
        <f t="shared" si="15"/>
        <v>0</v>
      </c>
      <c r="J25" s="84">
        <f t="shared" ref="J25:U25" si="16">SUM(J26:J27)</f>
        <v>0</v>
      </c>
      <c r="K25" s="87">
        <f t="shared" si="16"/>
        <v>0</v>
      </c>
      <c r="L25" s="91">
        <f t="shared" si="16"/>
        <v>0</v>
      </c>
      <c r="M25" s="84">
        <f t="shared" si="16"/>
        <v>0</v>
      </c>
      <c r="N25" s="87">
        <f t="shared" si="16"/>
        <v>0</v>
      </c>
      <c r="O25" s="91">
        <f t="shared" si="16"/>
        <v>0</v>
      </c>
      <c r="P25" s="84">
        <f t="shared" si="16"/>
        <v>0</v>
      </c>
      <c r="Q25" s="87">
        <f t="shared" si="16"/>
        <v>0</v>
      </c>
      <c r="R25" s="91">
        <f t="shared" si="16"/>
        <v>0</v>
      </c>
      <c r="S25" s="84">
        <f t="shared" si="16"/>
        <v>0</v>
      </c>
      <c r="T25" s="87">
        <f t="shared" si="16"/>
        <v>0</v>
      </c>
      <c r="U25" s="91">
        <f t="shared" si="16"/>
        <v>0</v>
      </c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</row>
    <row r="26" spans="1:92" s="2" customFormat="1" ht="39.950000000000003" customHeight="1" thickTop="1" x14ac:dyDescent="0.2">
      <c r="A26" s="22"/>
      <c r="B26" s="30"/>
      <c r="C26" s="46" t="s">
        <v>24</v>
      </c>
      <c r="D26" s="113">
        <v>0</v>
      </c>
      <c r="E26" s="114">
        <v>0</v>
      </c>
      <c r="F26" s="122">
        <f>SUM(D26:E26)</f>
        <v>0</v>
      </c>
      <c r="G26" s="113">
        <v>0</v>
      </c>
      <c r="H26" s="114">
        <v>0</v>
      </c>
      <c r="I26" s="115">
        <f>SUM(G26:H26)</f>
        <v>0</v>
      </c>
      <c r="J26" s="116">
        <v>0</v>
      </c>
      <c r="K26" s="117">
        <v>0</v>
      </c>
      <c r="L26" s="118">
        <f>SUM(J26:K26)</f>
        <v>0</v>
      </c>
      <c r="M26" s="116">
        <v>0</v>
      </c>
      <c r="N26" s="117">
        <v>0</v>
      </c>
      <c r="O26" s="118">
        <f>SUM(M26:N26)</f>
        <v>0</v>
      </c>
      <c r="P26" s="116">
        <v>0</v>
      </c>
      <c r="Q26" s="117">
        <v>0</v>
      </c>
      <c r="R26" s="118">
        <f>SUM(P26:Q26)</f>
        <v>0</v>
      </c>
      <c r="S26" s="116">
        <v>0</v>
      </c>
      <c r="T26" s="117">
        <v>0</v>
      </c>
      <c r="U26" s="118">
        <f>SUM(S26:T26)</f>
        <v>0</v>
      </c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</row>
    <row r="27" spans="1:92" s="2" customFormat="1" ht="39.950000000000003" customHeight="1" thickBot="1" x14ac:dyDescent="0.25">
      <c r="A27" s="25"/>
      <c r="B27" s="41"/>
      <c r="C27" s="51" t="s">
        <v>24</v>
      </c>
      <c r="D27" s="123">
        <v>0</v>
      </c>
      <c r="E27" s="124">
        <v>0</v>
      </c>
      <c r="F27" s="125">
        <f>SUM(D27:E27)</f>
        <v>0</v>
      </c>
      <c r="G27" s="123">
        <v>0</v>
      </c>
      <c r="H27" s="124">
        <v>0</v>
      </c>
      <c r="I27" s="126">
        <f>SUM(G27:H27)</f>
        <v>0</v>
      </c>
      <c r="J27" s="123">
        <v>0</v>
      </c>
      <c r="K27" s="124">
        <v>0</v>
      </c>
      <c r="L27" s="126">
        <f>SUM(J27:K27)</f>
        <v>0</v>
      </c>
      <c r="M27" s="123">
        <v>0</v>
      </c>
      <c r="N27" s="124">
        <v>0</v>
      </c>
      <c r="O27" s="126">
        <f>SUM(M27:N27)</f>
        <v>0</v>
      </c>
      <c r="P27" s="123">
        <v>0</v>
      </c>
      <c r="Q27" s="124">
        <v>0</v>
      </c>
      <c r="R27" s="126">
        <f>SUM(P27:Q27)</f>
        <v>0</v>
      </c>
      <c r="S27" s="123">
        <v>0</v>
      </c>
      <c r="T27" s="124">
        <v>0</v>
      </c>
      <c r="U27" s="126">
        <f>SUM(S27:T27)</f>
        <v>0</v>
      </c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</row>
    <row r="28" spans="1:92" s="2" customFormat="1" ht="39.950000000000003" customHeight="1" thickBot="1" x14ac:dyDescent="0.25">
      <c r="A28" s="27"/>
      <c r="B28" s="42" t="s">
        <v>20</v>
      </c>
      <c r="C28" s="52"/>
      <c r="D28" s="106">
        <f t="shared" ref="D28:U28" si="17">+D10+D13+D16+D19+D22+D25</f>
        <v>0</v>
      </c>
      <c r="E28" s="107">
        <f t="shared" si="17"/>
        <v>0</v>
      </c>
      <c r="F28" s="108">
        <f t="shared" si="17"/>
        <v>0</v>
      </c>
      <c r="G28" s="106">
        <f t="shared" si="17"/>
        <v>0</v>
      </c>
      <c r="H28" s="107">
        <f t="shared" si="17"/>
        <v>0</v>
      </c>
      <c r="I28" s="109">
        <f t="shared" si="17"/>
        <v>0</v>
      </c>
      <c r="J28" s="127">
        <f t="shared" si="17"/>
        <v>0</v>
      </c>
      <c r="K28" s="128">
        <f t="shared" si="17"/>
        <v>0</v>
      </c>
      <c r="L28" s="129">
        <f t="shared" si="17"/>
        <v>0</v>
      </c>
      <c r="M28" s="127">
        <f t="shared" si="17"/>
        <v>0</v>
      </c>
      <c r="N28" s="128">
        <f t="shared" si="17"/>
        <v>0</v>
      </c>
      <c r="O28" s="129">
        <f t="shared" si="17"/>
        <v>0</v>
      </c>
      <c r="P28" s="127">
        <f t="shared" si="17"/>
        <v>0</v>
      </c>
      <c r="Q28" s="128">
        <f t="shared" si="17"/>
        <v>0</v>
      </c>
      <c r="R28" s="129">
        <f t="shared" si="17"/>
        <v>0</v>
      </c>
      <c r="S28" s="127">
        <f t="shared" si="17"/>
        <v>0</v>
      </c>
      <c r="T28" s="128">
        <f t="shared" si="17"/>
        <v>0</v>
      </c>
      <c r="U28" s="129">
        <f t="shared" si="17"/>
        <v>0</v>
      </c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</row>
    <row r="29" spans="1:92" s="2" customFormat="1" ht="39.950000000000003" customHeight="1" x14ac:dyDescent="0.2">
      <c r="A29" s="53"/>
      <c r="B29" s="9"/>
      <c r="C29" s="54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</row>
    <row r="30" spans="1:92" ht="39.950000000000003" customHeight="1" thickBot="1" x14ac:dyDescent="0.25">
      <c r="K30" s="142"/>
      <c r="L30" s="142"/>
      <c r="M30" s="142"/>
      <c r="P30" s="142"/>
      <c r="Q30" s="142"/>
      <c r="R30" s="142"/>
    </row>
    <row r="31" spans="1:92" ht="39.950000000000003" customHeight="1" thickBot="1" x14ac:dyDescent="0.25">
      <c r="A31" s="172" t="s">
        <v>15</v>
      </c>
      <c r="B31" s="173"/>
      <c r="C31" s="174"/>
      <c r="D31" s="175"/>
      <c r="E31" s="104" t="s">
        <v>16</v>
      </c>
      <c r="K31" s="143"/>
      <c r="L31" s="142"/>
      <c r="M31" s="142"/>
      <c r="P31" s="142"/>
      <c r="Q31" s="143"/>
      <c r="R31" s="142"/>
    </row>
    <row r="32" spans="1:92" ht="39.950000000000003" customHeight="1" thickBot="1" x14ac:dyDescent="0.25">
      <c r="A32" s="176" t="s">
        <v>28</v>
      </c>
      <c r="B32" s="177"/>
      <c r="C32" s="177"/>
      <c r="D32" s="178"/>
      <c r="E32" s="141">
        <f>SUM(E33:E34)</f>
        <v>0</v>
      </c>
      <c r="K32" s="144"/>
      <c r="L32" s="142"/>
      <c r="M32" s="142"/>
      <c r="P32" s="142"/>
      <c r="Q32" s="144"/>
      <c r="R32" s="142"/>
    </row>
    <row r="33" spans="1:18" ht="39.950000000000003" customHeight="1" x14ac:dyDescent="0.2">
      <c r="A33" s="176" t="s">
        <v>29</v>
      </c>
      <c r="B33" s="177"/>
      <c r="C33" s="177"/>
      <c r="D33" s="178"/>
      <c r="E33" s="105">
        <v>0</v>
      </c>
      <c r="K33" s="144"/>
      <c r="L33" s="142"/>
      <c r="M33" s="142"/>
      <c r="P33" s="142"/>
      <c r="Q33" s="144"/>
      <c r="R33" s="142"/>
    </row>
    <row r="34" spans="1:18" ht="39.950000000000003" customHeight="1" thickBot="1" x14ac:dyDescent="0.25">
      <c r="A34" s="179" t="s">
        <v>25</v>
      </c>
      <c r="B34" s="180"/>
      <c r="C34" s="180"/>
      <c r="D34" s="181"/>
      <c r="E34" s="145">
        <v>0</v>
      </c>
      <c r="K34" s="144"/>
      <c r="L34" s="142"/>
      <c r="M34" s="142"/>
      <c r="P34" s="142"/>
      <c r="Q34" s="144"/>
      <c r="R34" s="142"/>
    </row>
  </sheetData>
  <mergeCells count="24">
    <mergeCell ref="A31:D31"/>
    <mergeCell ref="A32:D32"/>
    <mergeCell ref="A33:D33"/>
    <mergeCell ref="A34:D34"/>
    <mergeCell ref="A4:B4"/>
    <mergeCell ref="C4:E4"/>
    <mergeCell ref="A8:A9"/>
    <mergeCell ref="B8:B9"/>
    <mergeCell ref="C8:C9"/>
    <mergeCell ref="D8:F8"/>
    <mergeCell ref="A1:B1"/>
    <mergeCell ref="C1:E1"/>
    <mergeCell ref="A2:B2"/>
    <mergeCell ref="C2:E2"/>
    <mergeCell ref="A3:B3"/>
    <mergeCell ref="C3:E3"/>
    <mergeCell ref="D7:I7"/>
    <mergeCell ref="J7:O7"/>
    <mergeCell ref="P7:U7"/>
    <mergeCell ref="J8:L8"/>
    <mergeCell ref="M8:O8"/>
    <mergeCell ref="P8:R8"/>
    <mergeCell ref="S8:U8"/>
    <mergeCell ref="G8:I8"/>
  </mergeCells>
  <pageMargins left="7.874015748031496E-2" right="7.874015748031496E-2" top="1.3779527559055118" bottom="0.31496062992125984" header="0.11811023622047245" footer="0.11811023622047245"/>
  <pageSetup paperSize="9" scale="36" fitToHeight="0" orientation="landscape" r:id="rId1"/>
  <headerFooter>
    <oddHeader xml:space="preserve">&amp;L&amp;G&amp;C&amp;"Arial,Normál"&amp;24
&amp;"Arial,Félkövér"AKTUALIZÁLT KÖLTSÉGBONTÁS
VÉGREHAJTÓ SZERV II.&amp;R&amp;"Arial,Normál"&amp;14
 9.3. számú melléklet
</oddHeader>
    <oddFooter>&amp;L&amp;G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00"/>
    <pageSetUpPr fitToPage="1"/>
  </sheetPr>
  <dimension ref="A1:CN46"/>
  <sheetViews>
    <sheetView tabSelected="1" view="pageBreakPreview" topLeftCell="C1" zoomScale="70" zoomScaleNormal="70" zoomScaleSheetLayoutView="70" zoomScalePageLayoutView="70" workbookViewId="0">
      <selection activeCell="K24" sqref="K24"/>
    </sheetView>
  </sheetViews>
  <sheetFormatPr defaultRowHeight="12.75" x14ac:dyDescent="0.2"/>
  <cols>
    <col min="1" max="1" width="13.7109375" style="3" customWidth="1"/>
    <col min="2" max="2" width="50.7109375" style="58" customWidth="1"/>
    <col min="3" max="3" width="13.7109375" style="1" customWidth="1"/>
    <col min="4" max="21" width="17.7109375" style="1" customWidth="1"/>
    <col min="22" max="16384" width="9.140625" style="1"/>
  </cols>
  <sheetData>
    <row r="1" spans="1:21" ht="20.100000000000001" customHeight="1" x14ac:dyDescent="0.2">
      <c r="A1" s="152" t="s">
        <v>8</v>
      </c>
      <c r="B1" s="153"/>
      <c r="C1" s="154"/>
      <c r="D1" s="155"/>
      <c r="E1" s="156"/>
    </row>
    <row r="2" spans="1:21" ht="20.100000000000001" customHeight="1" x14ac:dyDescent="0.2">
      <c r="A2" s="157" t="s">
        <v>11</v>
      </c>
      <c r="B2" s="158"/>
      <c r="C2" s="159" t="s">
        <v>22</v>
      </c>
      <c r="D2" s="160"/>
      <c r="E2" s="161"/>
    </row>
    <row r="3" spans="1:21" ht="20.100000000000001" customHeight="1" x14ac:dyDescent="0.2">
      <c r="A3" s="157" t="s">
        <v>6</v>
      </c>
      <c r="B3" s="158"/>
      <c r="C3" s="162">
        <f>'9.3-A AKTUAL. KTGBONTÁS VSZ I.'!C3:E3</f>
        <v>0</v>
      </c>
      <c r="D3" s="160"/>
      <c r="E3" s="161"/>
    </row>
    <row r="4" spans="1:21" ht="20.100000000000001" customHeight="1" thickBot="1" x14ac:dyDescent="0.25">
      <c r="A4" s="163" t="s">
        <v>7</v>
      </c>
      <c r="B4" s="164"/>
      <c r="C4" s="165">
        <f>'9.3-A AKTUAL. KTGBONTÁS VSZ I.'!C4:E4</f>
        <v>0</v>
      </c>
      <c r="D4" s="166"/>
      <c r="E4" s="167"/>
      <c r="G4" s="6"/>
    </row>
    <row r="5" spans="1:21" ht="20.100000000000001" customHeight="1" x14ac:dyDescent="0.2">
      <c r="A5" s="7"/>
      <c r="B5" s="7"/>
      <c r="C5" s="146"/>
      <c r="D5" s="147"/>
      <c r="E5" s="147"/>
      <c r="G5" s="6"/>
    </row>
    <row r="6" spans="1:21" ht="20.100000000000001" customHeight="1" x14ac:dyDescent="0.2">
      <c r="A6" s="7"/>
      <c r="B6" s="7"/>
      <c r="C6" s="146"/>
      <c r="D6" s="146"/>
      <c r="E6" s="146"/>
      <c r="G6" s="6"/>
    </row>
    <row r="7" spans="1:21" ht="20.100000000000001" customHeight="1" thickBot="1" x14ac:dyDescent="0.25">
      <c r="B7" s="1"/>
      <c r="D7" s="148" t="s">
        <v>30</v>
      </c>
      <c r="E7" s="148"/>
      <c r="F7" s="148"/>
      <c r="G7" s="148"/>
      <c r="H7" s="148"/>
      <c r="I7" s="148"/>
      <c r="J7" s="148" t="s">
        <v>26</v>
      </c>
      <c r="K7" s="148"/>
      <c r="L7" s="148"/>
      <c r="M7" s="148"/>
      <c r="N7" s="148"/>
      <c r="O7" s="148"/>
      <c r="P7" s="148" t="s">
        <v>27</v>
      </c>
      <c r="Q7" s="148"/>
      <c r="R7" s="148"/>
      <c r="S7" s="148"/>
      <c r="T7" s="148"/>
      <c r="U7" s="148"/>
    </row>
    <row r="8" spans="1:21" ht="39.950000000000003" customHeight="1" x14ac:dyDescent="0.2">
      <c r="A8" s="168" t="s">
        <v>0</v>
      </c>
      <c r="B8" s="170" t="s">
        <v>4</v>
      </c>
      <c r="C8" s="170" t="s">
        <v>5</v>
      </c>
      <c r="D8" s="149" t="s">
        <v>9</v>
      </c>
      <c r="E8" s="150"/>
      <c r="F8" s="151"/>
      <c r="G8" s="149" t="s">
        <v>10</v>
      </c>
      <c r="H8" s="150"/>
      <c r="I8" s="151"/>
      <c r="J8" s="149" t="s">
        <v>9</v>
      </c>
      <c r="K8" s="150"/>
      <c r="L8" s="151"/>
      <c r="M8" s="149" t="s">
        <v>10</v>
      </c>
      <c r="N8" s="150"/>
      <c r="O8" s="151"/>
      <c r="P8" s="149" t="s">
        <v>9</v>
      </c>
      <c r="Q8" s="150"/>
      <c r="R8" s="151"/>
      <c r="S8" s="149" t="s">
        <v>10</v>
      </c>
      <c r="T8" s="150"/>
      <c r="U8" s="151"/>
    </row>
    <row r="9" spans="1:21" ht="39.950000000000003" customHeight="1" thickBot="1" x14ac:dyDescent="0.25">
      <c r="A9" s="169"/>
      <c r="B9" s="171"/>
      <c r="C9" s="171"/>
      <c r="D9" s="8" t="s">
        <v>1</v>
      </c>
      <c r="E9" s="4" t="s">
        <v>2</v>
      </c>
      <c r="F9" s="5" t="s">
        <v>3</v>
      </c>
      <c r="G9" s="8" t="s">
        <v>1</v>
      </c>
      <c r="H9" s="4" t="s">
        <v>2</v>
      </c>
      <c r="I9" s="5" t="s">
        <v>3</v>
      </c>
      <c r="J9" s="8" t="s">
        <v>1</v>
      </c>
      <c r="K9" s="4" t="s">
        <v>2</v>
      </c>
      <c r="L9" s="5" t="s">
        <v>3</v>
      </c>
      <c r="M9" s="8" t="s">
        <v>1</v>
      </c>
      <c r="N9" s="4" t="s">
        <v>2</v>
      </c>
      <c r="O9" s="5" t="s">
        <v>3</v>
      </c>
      <c r="P9" s="8" t="s">
        <v>1</v>
      </c>
      <c r="Q9" s="4" t="s">
        <v>2</v>
      </c>
      <c r="R9" s="5" t="s">
        <v>3</v>
      </c>
      <c r="S9" s="8" t="s">
        <v>1</v>
      </c>
      <c r="T9" s="4" t="s">
        <v>2</v>
      </c>
      <c r="U9" s="5" t="s">
        <v>3</v>
      </c>
    </row>
    <row r="10" spans="1:21" s="57" customFormat="1" ht="39.950000000000003" customHeight="1" thickBot="1" x14ac:dyDescent="0.25">
      <c r="A10" s="56" t="s">
        <v>12</v>
      </c>
      <c r="B10" s="28"/>
      <c r="C10" s="43"/>
      <c r="D10" s="130">
        <f t="shared" ref="D10:I10" si="0">SUM(D11:D15)</f>
        <v>0</v>
      </c>
      <c r="E10" s="131">
        <f t="shared" si="0"/>
        <v>0</v>
      </c>
      <c r="F10" s="132">
        <f t="shared" si="0"/>
        <v>0</v>
      </c>
      <c r="G10" s="134">
        <f t="shared" si="0"/>
        <v>0</v>
      </c>
      <c r="H10" s="135">
        <f t="shared" si="0"/>
        <v>0</v>
      </c>
      <c r="I10" s="136">
        <f t="shared" si="0"/>
        <v>0</v>
      </c>
      <c r="J10" s="130">
        <f t="shared" ref="J10:O10" si="1">SUM(J11:J15)</f>
        <v>0</v>
      </c>
      <c r="K10" s="131">
        <f t="shared" si="1"/>
        <v>0</v>
      </c>
      <c r="L10" s="132">
        <f t="shared" si="1"/>
        <v>0</v>
      </c>
      <c r="M10" s="134">
        <f t="shared" si="1"/>
        <v>0</v>
      </c>
      <c r="N10" s="135">
        <f t="shared" si="1"/>
        <v>0</v>
      </c>
      <c r="O10" s="136">
        <f t="shared" si="1"/>
        <v>0</v>
      </c>
      <c r="P10" s="130">
        <f t="shared" ref="P10:U10" si="2">SUM(P11:P15)</f>
        <v>0</v>
      </c>
      <c r="Q10" s="131">
        <f t="shared" si="2"/>
        <v>0</v>
      </c>
      <c r="R10" s="132">
        <f t="shared" si="2"/>
        <v>0</v>
      </c>
      <c r="S10" s="134">
        <f t="shared" si="2"/>
        <v>0</v>
      </c>
      <c r="T10" s="135">
        <f t="shared" si="2"/>
        <v>0</v>
      </c>
      <c r="U10" s="136">
        <f t="shared" si="2"/>
        <v>0</v>
      </c>
    </row>
    <row r="11" spans="1:21" s="58" customFormat="1" ht="39.950000000000003" customHeight="1" thickTop="1" x14ac:dyDescent="0.2">
      <c r="A11" s="59"/>
      <c r="B11" s="29"/>
      <c r="C11" s="49" t="str">
        <f>'9.3-A AKTUAL. KTGBONTÁS VSZ I.'!C12</f>
        <v>VSZ 1</v>
      </c>
      <c r="D11" s="14">
        <f>'9.3-A AKTUAL. KTGBONTÁS VSZ I.'!D12</f>
        <v>0</v>
      </c>
      <c r="E11" s="72">
        <f>'9.3-A AKTUAL. KTGBONTÁS VSZ I.'!E12</f>
        <v>0</v>
      </c>
      <c r="F11" s="92">
        <f>'9.3-A AKTUAL. KTGBONTÁS VSZ I.'!F12</f>
        <v>0</v>
      </c>
      <c r="G11" s="14">
        <f>'9.3-A AKTUAL. KTGBONTÁS VSZ I.'!G12</f>
        <v>0</v>
      </c>
      <c r="H11" s="72">
        <f>'9.3-A AKTUAL. KTGBONTÁS VSZ I.'!H12</f>
        <v>0</v>
      </c>
      <c r="I11" s="16">
        <f>'9.3-A AKTUAL. KTGBONTÁS VSZ I.'!I12</f>
        <v>0</v>
      </c>
      <c r="J11" s="14">
        <f>'9.3-A AKTUAL. KTGBONTÁS VSZ I.'!J12</f>
        <v>0</v>
      </c>
      <c r="K11" s="72">
        <f>'9.3-A AKTUAL. KTGBONTÁS VSZ I.'!K12</f>
        <v>0</v>
      </c>
      <c r="L11" s="92">
        <f>'9.3-A AKTUAL. KTGBONTÁS VSZ I.'!L12</f>
        <v>0</v>
      </c>
      <c r="M11" s="14">
        <f>'9.3-A AKTUAL. KTGBONTÁS VSZ I.'!M12</f>
        <v>0</v>
      </c>
      <c r="N11" s="72">
        <f>'9.3-A AKTUAL. KTGBONTÁS VSZ I.'!N12</f>
        <v>0</v>
      </c>
      <c r="O11" s="16">
        <f>'9.3-A AKTUAL. KTGBONTÁS VSZ I.'!O12</f>
        <v>0</v>
      </c>
      <c r="P11" s="14">
        <f>'9.3-A AKTUAL. KTGBONTÁS VSZ I.'!P12</f>
        <v>0</v>
      </c>
      <c r="Q11" s="72">
        <f>'9.3-A AKTUAL. KTGBONTÁS VSZ I.'!Q12</f>
        <v>0</v>
      </c>
      <c r="R11" s="92">
        <f>'9.3-A AKTUAL. KTGBONTÁS VSZ I.'!R12</f>
        <v>0</v>
      </c>
      <c r="S11" s="14">
        <f>'9.3-A AKTUAL. KTGBONTÁS VSZ I.'!S12</f>
        <v>0</v>
      </c>
      <c r="T11" s="72">
        <f>'9.3-A AKTUAL. KTGBONTÁS VSZ I.'!T12</f>
        <v>0</v>
      </c>
      <c r="U11" s="16">
        <f>'9.3-A AKTUAL. KTGBONTÁS VSZ I.'!U12</f>
        <v>0</v>
      </c>
    </row>
    <row r="12" spans="1:21" s="58" customFormat="1" ht="39.950000000000003" customHeight="1" x14ac:dyDescent="0.2">
      <c r="A12" s="59"/>
      <c r="B12" s="29"/>
      <c r="C12" s="71" t="str">
        <f>'9.3-A AKTUAL. KTGBONTÁS VSZ I.'!C13</f>
        <v>VSZ 1</v>
      </c>
      <c r="D12" s="17">
        <f>'9.3-A AKTUAL. KTGBONTÁS VSZ I.'!D13</f>
        <v>0</v>
      </c>
      <c r="E12" s="20">
        <f>'9.3-A AKTUAL. KTGBONTÁS VSZ I.'!E13</f>
        <v>0</v>
      </c>
      <c r="F12" s="93">
        <f>'9.3-A AKTUAL. KTGBONTÁS VSZ I.'!F13</f>
        <v>0</v>
      </c>
      <c r="G12" s="17">
        <f>'9.3-A AKTUAL. KTGBONTÁS VSZ I.'!G13</f>
        <v>0</v>
      </c>
      <c r="H12" s="20">
        <f>'9.3-A AKTUAL. KTGBONTÁS VSZ I.'!H13</f>
        <v>0</v>
      </c>
      <c r="I12" s="19">
        <f>'9.3-A AKTUAL. KTGBONTÁS VSZ I.'!I13</f>
        <v>0</v>
      </c>
      <c r="J12" s="17">
        <f>'9.3-A AKTUAL. KTGBONTÁS VSZ I.'!J13</f>
        <v>0</v>
      </c>
      <c r="K12" s="20">
        <f>'9.3-A AKTUAL. KTGBONTÁS VSZ I.'!K13</f>
        <v>0</v>
      </c>
      <c r="L12" s="93">
        <f>'9.3-A AKTUAL. KTGBONTÁS VSZ I.'!L13</f>
        <v>0</v>
      </c>
      <c r="M12" s="17">
        <f>'9.3-A AKTUAL. KTGBONTÁS VSZ I.'!M13</f>
        <v>0</v>
      </c>
      <c r="N12" s="20">
        <f>'9.3-A AKTUAL. KTGBONTÁS VSZ I.'!N13</f>
        <v>0</v>
      </c>
      <c r="O12" s="19">
        <f>'9.3-A AKTUAL. KTGBONTÁS VSZ I.'!O13</f>
        <v>0</v>
      </c>
      <c r="P12" s="17">
        <f>'9.3-A AKTUAL. KTGBONTÁS VSZ I.'!P13</f>
        <v>0</v>
      </c>
      <c r="Q12" s="20">
        <f>'9.3-A AKTUAL. KTGBONTÁS VSZ I.'!Q13</f>
        <v>0</v>
      </c>
      <c r="R12" s="93">
        <f>'9.3-A AKTUAL. KTGBONTÁS VSZ I.'!R13</f>
        <v>0</v>
      </c>
      <c r="S12" s="17">
        <f>'9.3-A AKTUAL. KTGBONTÁS VSZ I.'!S13</f>
        <v>0</v>
      </c>
      <c r="T12" s="20">
        <f>'9.3-A AKTUAL. KTGBONTÁS VSZ I.'!T13</f>
        <v>0</v>
      </c>
      <c r="U12" s="19">
        <f>'9.3-A AKTUAL. KTGBONTÁS VSZ I.'!U13</f>
        <v>0</v>
      </c>
    </row>
    <row r="13" spans="1:21" s="57" customFormat="1" ht="39.950000000000003" hidden="1" customHeight="1" x14ac:dyDescent="0.2">
      <c r="A13" s="59"/>
      <c r="B13" s="29"/>
      <c r="C13" s="45" t="s">
        <v>21</v>
      </c>
      <c r="D13" s="17">
        <f>'9.3-A AKTUAL. KTGBONTÁS VSZ I.'!D13</f>
        <v>0</v>
      </c>
      <c r="E13" s="20">
        <f>'9.3-A AKTUAL. KTGBONTÁS VSZ I.'!E13</f>
        <v>0</v>
      </c>
      <c r="F13" s="93">
        <f>'9.3-A AKTUAL. KTGBONTÁS VSZ I.'!F13</f>
        <v>0</v>
      </c>
      <c r="G13" s="17">
        <f>'9.3-A AKTUAL. KTGBONTÁS VSZ I.'!G13</f>
        <v>0</v>
      </c>
      <c r="H13" s="20">
        <f>'9.3-A AKTUAL. KTGBONTÁS VSZ I.'!H13</f>
        <v>0</v>
      </c>
      <c r="I13" s="19">
        <f>'9.3-A AKTUAL. KTGBONTÁS VSZ I.'!I13</f>
        <v>0</v>
      </c>
      <c r="J13" s="17">
        <f>'9.3-A AKTUAL. KTGBONTÁS VSZ I.'!J13</f>
        <v>0</v>
      </c>
      <c r="K13" s="20">
        <f>'9.3-A AKTUAL. KTGBONTÁS VSZ I.'!K13</f>
        <v>0</v>
      </c>
      <c r="L13" s="93">
        <f>'9.3-A AKTUAL. KTGBONTÁS VSZ I.'!L13</f>
        <v>0</v>
      </c>
      <c r="M13" s="17">
        <f>'9.3-A AKTUAL. KTGBONTÁS VSZ I.'!M13</f>
        <v>0</v>
      </c>
      <c r="N13" s="20">
        <f>'9.3-A AKTUAL. KTGBONTÁS VSZ I.'!N13</f>
        <v>0</v>
      </c>
      <c r="O13" s="19">
        <f>'9.3-A AKTUAL. KTGBONTÁS VSZ I.'!O13</f>
        <v>0</v>
      </c>
      <c r="P13" s="17">
        <f>'9.3-A AKTUAL. KTGBONTÁS VSZ I.'!P13</f>
        <v>0</v>
      </c>
      <c r="Q13" s="20">
        <f>'9.3-A AKTUAL. KTGBONTÁS VSZ I.'!Q13</f>
        <v>0</v>
      </c>
      <c r="R13" s="93">
        <f>'9.3-A AKTUAL. KTGBONTÁS VSZ I.'!R13</f>
        <v>0</v>
      </c>
      <c r="S13" s="17">
        <f>'9.3-A AKTUAL. KTGBONTÁS VSZ I.'!S13</f>
        <v>0</v>
      </c>
      <c r="T13" s="20">
        <f>'9.3-A AKTUAL. KTGBONTÁS VSZ I.'!T13</f>
        <v>0</v>
      </c>
      <c r="U13" s="19">
        <f>'9.3-A AKTUAL. KTGBONTÁS VSZ I.'!U13</f>
        <v>0</v>
      </c>
    </row>
    <row r="14" spans="1:21" s="58" customFormat="1" ht="39.950000000000003" customHeight="1" x14ac:dyDescent="0.2">
      <c r="A14" s="60"/>
      <c r="B14" s="30"/>
      <c r="C14" s="46" t="str">
        <f>'9.3-A AKTUAL. KTGBONTÁS VSZ II.'!C11</f>
        <v>VSZ 2</v>
      </c>
      <c r="D14" s="17">
        <f>'9.3-A AKTUAL. KTGBONTÁS VSZ II.'!D11</f>
        <v>0</v>
      </c>
      <c r="E14" s="20">
        <f>'9.3-A AKTUAL. KTGBONTÁS VSZ II.'!E11</f>
        <v>0</v>
      </c>
      <c r="F14" s="93">
        <f>'9.3-A AKTUAL. KTGBONTÁS VSZ II.'!F11</f>
        <v>0</v>
      </c>
      <c r="G14" s="17">
        <f>'9.3-A AKTUAL. KTGBONTÁS VSZ II.'!G11</f>
        <v>0</v>
      </c>
      <c r="H14" s="20">
        <f>'9.3-A AKTUAL. KTGBONTÁS VSZ II.'!H11</f>
        <v>0</v>
      </c>
      <c r="I14" s="19">
        <f>'9.3-A AKTUAL. KTGBONTÁS VSZ II.'!I11</f>
        <v>0</v>
      </c>
      <c r="J14" s="17">
        <f>'9.3-A AKTUAL. KTGBONTÁS VSZ II.'!J11</f>
        <v>0</v>
      </c>
      <c r="K14" s="20">
        <f>'9.3-A AKTUAL. KTGBONTÁS VSZ II.'!K11</f>
        <v>0</v>
      </c>
      <c r="L14" s="93">
        <f>'9.3-A AKTUAL. KTGBONTÁS VSZ II.'!L11</f>
        <v>0</v>
      </c>
      <c r="M14" s="17">
        <f>'9.3-A AKTUAL. KTGBONTÁS VSZ II.'!M11</f>
        <v>0</v>
      </c>
      <c r="N14" s="20">
        <f>'9.3-A AKTUAL. KTGBONTÁS VSZ II.'!N11</f>
        <v>0</v>
      </c>
      <c r="O14" s="19">
        <f>'9.3-A AKTUAL. KTGBONTÁS VSZ II.'!O11</f>
        <v>0</v>
      </c>
      <c r="P14" s="17">
        <f>'9.3-A AKTUAL. KTGBONTÁS VSZ II.'!P11</f>
        <v>0</v>
      </c>
      <c r="Q14" s="20">
        <f>'9.3-A AKTUAL. KTGBONTÁS VSZ II.'!Q11</f>
        <v>0</v>
      </c>
      <c r="R14" s="93">
        <f>'9.3-A AKTUAL. KTGBONTÁS VSZ II.'!R11</f>
        <v>0</v>
      </c>
      <c r="S14" s="17">
        <f>'9.3-A AKTUAL. KTGBONTÁS VSZ II.'!S11</f>
        <v>0</v>
      </c>
      <c r="T14" s="20">
        <f>'9.3-A AKTUAL. KTGBONTÁS VSZ II.'!T11</f>
        <v>0</v>
      </c>
      <c r="U14" s="19">
        <f>'9.3-A AKTUAL. KTGBONTÁS VSZ II.'!U11</f>
        <v>0</v>
      </c>
    </row>
    <row r="15" spans="1:21" s="58" customFormat="1" ht="39.950000000000003" customHeight="1" thickBot="1" x14ac:dyDescent="0.25">
      <c r="A15" s="59"/>
      <c r="B15" s="29"/>
      <c r="C15" s="46" t="str">
        <f>'9.3-A AKTUAL. KTGBONTÁS VSZ II.'!C12</f>
        <v>VSZ 2</v>
      </c>
      <c r="D15" s="17">
        <f>'9.3-A AKTUAL. KTGBONTÁS VSZ II.'!D12</f>
        <v>0</v>
      </c>
      <c r="E15" s="20">
        <f>'9.3-A AKTUAL. KTGBONTÁS VSZ II.'!E12</f>
        <v>0</v>
      </c>
      <c r="F15" s="93">
        <f>'9.3-A AKTUAL. KTGBONTÁS VSZ II.'!F12</f>
        <v>0</v>
      </c>
      <c r="G15" s="17">
        <f>'9.3-A AKTUAL. KTGBONTÁS VSZ II.'!G12</f>
        <v>0</v>
      </c>
      <c r="H15" s="20">
        <f>'9.3-A AKTUAL. KTGBONTÁS VSZ II.'!H12</f>
        <v>0</v>
      </c>
      <c r="I15" s="19">
        <f>'9.3-A AKTUAL. KTGBONTÁS VSZ II.'!I12</f>
        <v>0</v>
      </c>
      <c r="J15" s="17">
        <f>'9.3-A AKTUAL. KTGBONTÁS VSZ II.'!J12</f>
        <v>0</v>
      </c>
      <c r="K15" s="20">
        <f>'9.3-A AKTUAL. KTGBONTÁS VSZ II.'!K12</f>
        <v>0</v>
      </c>
      <c r="L15" s="93">
        <f>'9.3-A AKTUAL. KTGBONTÁS VSZ II.'!L12</f>
        <v>0</v>
      </c>
      <c r="M15" s="17">
        <f>'9.3-A AKTUAL. KTGBONTÁS VSZ II.'!M12</f>
        <v>0</v>
      </c>
      <c r="N15" s="20">
        <f>'9.3-A AKTUAL. KTGBONTÁS VSZ II.'!N12</f>
        <v>0</v>
      </c>
      <c r="O15" s="19">
        <f>'9.3-A AKTUAL. KTGBONTÁS VSZ II.'!O12</f>
        <v>0</v>
      </c>
      <c r="P15" s="17">
        <f>'9.3-A AKTUAL. KTGBONTÁS VSZ II.'!P12</f>
        <v>0</v>
      </c>
      <c r="Q15" s="20">
        <f>'9.3-A AKTUAL. KTGBONTÁS VSZ II.'!Q12</f>
        <v>0</v>
      </c>
      <c r="R15" s="93">
        <f>'9.3-A AKTUAL. KTGBONTÁS VSZ II.'!R12</f>
        <v>0</v>
      </c>
      <c r="S15" s="17">
        <f>'9.3-A AKTUAL. KTGBONTÁS VSZ II.'!S12</f>
        <v>0</v>
      </c>
      <c r="T15" s="20">
        <f>'9.3-A AKTUAL. KTGBONTÁS VSZ II.'!T12</f>
        <v>0</v>
      </c>
      <c r="U15" s="19">
        <f>'9.3-A AKTUAL. KTGBONTÁS VSZ II.'!U12</f>
        <v>0</v>
      </c>
    </row>
    <row r="16" spans="1:21" s="58" customFormat="1" ht="39.950000000000003" customHeight="1" thickTop="1" thickBot="1" x14ac:dyDescent="0.25">
      <c r="A16" s="62" t="s">
        <v>13</v>
      </c>
      <c r="B16" s="31"/>
      <c r="C16" s="48"/>
      <c r="D16" s="12">
        <f t="shared" ref="D16:I16" si="3">SUM(D17:D20)</f>
        <v>0</v>
      </c>
      <c r="E16" s="78">
        <f t="shared" si="3"/>
        <v>0</v>
      </c>
      <c r="F16" s="98">
        <f t="shared" si="3"/>
        <v>0</v>
      </c>
      <c r="G16" s="11">
        <f t="shared" si="3"/>
        <v>0</v>
      </c>
      <c r="H16" s="12">
        <f t="shared" si="3"/>
        <v>0</v>
      </c>
      <c r="I16" s="79">
        <f t="shared" si="3"/>
        <v>0</v>
      </c>
      <c r="J16" s="12">
        <f t="shared" ref="J16:O16" si="4">SUM(J17:J20)</f>
        <v>0</v>
      </c>
      <c r="K16" s="78">
        <f t="shared" si="4"/>
        <v>0</v>
      </c>
      <c r="L16" s="98">
        <f t="shared" si="4"/>
        <v>0</v>
      </c>
      <c r="M16" s="11">
        <f t="shared" si="4"/>
        <v>0</v>
      </c>
      <c r="N16" s="12">
        <f t="shared" si="4"/>
        <v>0</v>
      </c>
      <c r="O16" s="79">
        <f t="shared" si="4"/>
        <v>0</v>
      </c>
      <c r="P16" s="12">
        <f t="shared" ref="P16:U16" si="5">SUM(P17:P20)</f>
        <v>0</v>
      </c>
      <c r="Q16" s="78">
        <f t="shared" si="5"/>
        <v>0</v>
      </c>
      <c r="R16" s="98">
        <f t="shared" si="5"/>
        <v>0</v>
      </c>
      <c r="S16" s="11">
        <f t="shared" si="5"/>
        <v>0</v>
      </c>
      <c r="T16" s="12">
        <f t="shared" si="5"/>
        <v>0</v>
      </c>
      <c r="U16" s="79">
        <f t="shared" si="5"/>
        <v>0</v>
      </c>
    </row>
    <row r="17" spans="1:92" s="58" customFormat="1" ht="39.950000000000003" customHeight="1" thickTop="1" x14ac:dyDescent="0.2">
      <c r="A17" s="59"/>
      <c r="B17" s="32"/>
      <c r="C17" s="49" t="str">
        <f>'9.3-A AKTUAL. KTGBONTÁS VSZ I.'!C15</f>
        <v>VSZ 1</v>
      </c>
      <c r="D17" s="69">
        <f>'9.3-A AKTUAL. KTGBONTÁS VSZ I.'!D15</f>
        <v>0</v>
      </c>
      <c r="E17" s="68">
        <f>'9.3-A AKTUAL. KTGBONTÁS VSZ I.'!E15</f>
        <v>0</v>
      </c>
      <c r="F17" s="94">
        <f>'9.3-A AKTUAL. KTGBONTÁS VSZ I.'!F15</f>
        <v>0</v>
      </c>
      <c r="G17" s="14">
        <f>'9.3-A AKTUAL. KTGBONTÁS VSZ I.'!G15</f>
        <v>0</v>
      </c>
      <c r="H17" s="15">
        <f>'9.3-A AKTUAL. KTGBONTÁS VSZ I.'!H15</f>
        <v>0</v>
      </c>
      <c r="I17" s="16">
        <f>'9.3-A AKTUAL. KTGBONTÁS VSZ I.'!I15</f>
        <v>0</v>
      </c>
      <c r="J17" s="69">
        <f>'9.3-A AKTUAL. KTGBONTÁS VSZ I.'!J15</f>
        <v>0</v>
      </c>
      <c r="K17" s="68">
        <f>'9.3-A AKTUAL. KTGBONTÁS VSZ I.'!K15</f>
        <v>0</v>
      </c>
      <c r="L17" s="94">
        <f>'9.3-A AKTUAL. KTGBONTÁS VSZ I.'!L15</f>
        <v>0</v>
      </c>
      <c r="M17" s="14">
        <f>'9.3-A AKTUAL. KTGBONTÁS VSZ I.'!M15</f>
        <v>0</v>
      </c>
      <c r="N17" s="15">
        <f>'9.3-A AKTUAL. KTGBONTÁS VSZ I.'!N15</f>
        <v>0</v>
      </c>
      <c r="O17" s="16">
        <f>'9.3-A AKTUAL. KTGBONTÁS VSZ I.'!O15</f>
        <v>0</v>
      </c>
      <c r="P17" s="69">
        <f>'9.3-A AKTUAL. KTGBONTÁS VSZ I.'!P15</f>
        <v>0</v>
      </c>
      <c r="Q17" s="68">
        <f>'9.3-A AKTUAL. KTGBONTÁS VSZ I.'!Q15</f>
        <v>0</v>
      </c>
      <c r="R17" s="94">
        <f>'9.3-A AKTUAL. KTGBONTÁS VSZ I.'!R15</f>
        <v>0</v>
      </c>
      <c r="S17" s="14">
        <f>'9.3-A AKTUAL. KTGBONTÁS VSZ I.'!S15</f>
        <v>0</v>
      </c>
      <c r="T17" s="15">
        <f>'9.3-A AKTUAL. KTGBONTÁS VSZ I.'!T15</f>
        <v>0</v>
      </c>
      <c r="U17" s="16">
        <f>'9.3-A AKTUAL. KTGBONTÁS VSZ I.'!U15</f>
        <v>0</v>
      </c>
    </row>
    <row r="18" spans="1:92" s="58" customFormat="1" ht="39.950000000000003" customHeight="1" x14ac:dyDescent="0.2">
      <c r="A18" s="59"/>
      <c r="B18" s="32"/>
      <c r="C18" s="45" t="str">
        <f>'9.3-A AKTUAL. KTGBONTÁS VSZ I.'!C16</f>
        <v>VSZ 1</v>
      </c>
      <c r="D18" s="18">
        <f>'9.3-A AKTUAL. KTGBONTÁS VSZ I.'!D16</f>
        <v>0</v>
      </c>
      <c r="E18" s="20">
        <f>'9.3-A AKTUAL. KTGBONTÁS VSZ I.'!E16</f>
        <v>0</v>
      </c>
      <c r="F18" s="93">
        <f>'9.3-A AKTUAL. KTGBONTÁS VSZ I.'!F16</f>
        <v>0</v>
      </c>
      <c r="G18" s="17">
        <f>'9.3-A AKTUAL. KTGBONTÁS VSZ I.'!G16</f>
        <v>0</v>
      </c>
      <c r="H18" s="18">
        <f>'9.3-A AKTUAL. KTGBONTÁS VSZ I.'!H16</f>
        <v>0</v>
      </c>
      <c r="I18" s="19">
        <f>'9.3-A AKTUAL. KTGBONTÁS VSZ I.'!I16</f>
        <v>0</v>
      </c>
      <c r="J18" s="18">
        <f>'9.3-A AKTUAL. KTGBONTÁS VSZ I.'!J16</f>
        <v>0</v>
      </c>
      <c r="K18" s="20">
        <f>'9.3-A AKTUAL. KTGBONTÁS VSZ I.'!K16</f>
        <v>0</v>
      </c>
      <c r="L18" s="93">
        <f>'9.3-A AKTUAL. KTGBONTÁS VSZ I.'!L16</f>
        <v>0</v>
      </c>
      <c r="M18" s="17">
        <f>'9.3-A AKTUAL. KTGBONTÁS VSZ I.'!M16</f>
        <v>0</v>
      </c>
      <c r="N18" s="18">
        <f>'9.3-A AKTUAL. KTGBONTÁS VSZ I.'!N16</f>
        <v>0</v>
      </c>
      <c r="O18" s="19">
        <f>'9.3-A AKTUAL. KTGBONTÁS VSZ I.'!O16</f>
        <v>0</v>
      </c>
      <c r="P18" s="18">
        <f>'9.3-A AKTUAL. KTGBONTÁS VSZ I.'!P16</f>
        <v>0</v>
      </c>
      <c r="Q18" s="20">
        <f>'9.3-A AKTUAL. KTGBONTÁS VSZ I.'!Q16</f>
        <v>0</v>
      </c>
      <c r="R18" s="93">
        <f>'9.3-A AKTUAL. KTGBONTÁS VSZ I.'!R16</f>
        <v>0</v>
      </c>
      <c r="S18" s="17">
        <f>'9.3-A AKTUAL. KTGBONTÁS VSZ I.'!S16</f>
        <v>0</v>
      </c>
      <c r="T18" s="18">
        <f>'9.3-A AKTUAL. KTGBONTÁS VSZ I.'!T16</f>
        <v>0</v>
      </c>
      <c r="U18" s="19">
        <f>'9.3-A AKTUAL. KTGBONTÁS VSZ I.'!U16</f>
        <v>0</v>
      </c>
    </row>
    <row r="19" spans="1:92" s="58" customFormat="1" ht="39.950000000000003" customHeight="1" x14ac:dyDescent="0.2">
      <c r="A19" s="60"/>
      <c r="B19" s="33"/>
      <c r="C19" s="46" t="str">
        <f>'9.3-A AKTUAL. KTGBONTÁS VSZ II.'!C14</f>
        <v>VSZ 2</v>
      </c>
      <c r="D19" s="18">
        <f>'9.3-A AKTUAL. KTGBONTÁS VSZ II.'!D14</f>
        <v>0</v>
      </c>
      <c r="E19" s="20">
        <f>'9.3-A AKTUAL. KTGBONTÁS VSZ II.'!E14</f>
        <v>0</v>
      </c>
      <c r="F19" s="93">
        <f>'9.3-A AKTUAL. KTGBONTÁS VSZ II.'!F14</f>
        <v>0</v>
      </c>
      <c r="G19" s="17">
        <f>'9.3-A AKTUAL. KTGBONTÁS VSZ II.'!G14</f>
        <v>0</v>
      </c>
      <c r="H19" s="18">
        <f>'9.3-A AKTUAL. KTGBONTÁS VSZ II.'!H14</f>
        <v>0</v>
      </c>
      <c r="I19" s="19">
        <f>'9.3-A AKTUAL. KTGBONTÁS VSZ II.'!I14</f>
        <v>0</v>
      </c>
      <c r="J19" s="18">
        <f>'9.3-A AKTUAL. KTGBONTÁS VSZ II.'!J14</f>
        <v>0</v>
      </c>
      <c r="K19" s="20">
        <f>'9.3-A AKTUAL. KTGBONTÁS VSZ II.'!K14</f>
        <v>0</v>
      </c>
      <c r="L19" s="93">
        <f>'9.3-A AKTUAL. KTGBONTÁS VSZ II.'!L14</f>
        <v>0</v>
      </c>
      <c r="M19" s="17">
        <f>'9.3-A AKTUAL. KTGBONTÁS VSZ II.'!M14</f>
        <v>0</v>
      </c>
      <c r="N19" s="18">
        <f>'9.3-A AKTUAL. KTGBONTÁS VSZ II.'!N14</f>
        <v>0</v>
      </c>
      <c r="O19" s="19">
        <f>'9.3-A AKTUAL. KTGBONTÁS VSZ II.'!O14</f>
        <v>0</v>
      </c>
      <c r="P19" s="18">
        <f>'9.3-A AKTUAL. KTGBONTÁS VSZ II.'!P14</f>
        <v>0</v>
      </c>
      <c r="Q19" s="20">
        <f>'9.3-A AKTUAL. KTGBONTÁS VSZ II.'!Q14</f>
        <v>0</v>
      </c>
      <c r="R19" s="93">
        <f>'9.3-A AKTUAL. KTGBONTÁS VSZ II.'!R14</f>
        <v>0</v>
      </c>
      <c r="S19" s="17">
        <f>'9.3-A AKTUAL. KTGBONTÁS VSZ II.'!S14</f>
        <v>0</v>
      </c>
      <c r="T19" s="18">
        <f>'9.3-A AKTUAL. KTGBONTÁS VSZ II.'!T14</f>
        <v>0</v>
      </c>
      <c r="U19" s="19">
        <f>'9.3-A AKTUAL. KTGBONTÁS VSZ II.'!U14</f>
        <v>0</v>
      </c>
    </row>
    <row r="20" spans="1:92" s="58" customFormat="1" ht="39.950000000000003" customHeight="1" thickBot="1" x14ac:dyDescent="0.25">
      <c r="A20" s="61"/>
      <c r="B20" s="34"/>
      <c r="C20" s="47" t="str">
        <f>'9.3-A AKTUAL. KTGBONTÁS VSZ II.'!C15</f>
        <v>VSZ 2</v>
      </c>
      <c r="D20" s="18">
        <f>'9.3-A AKTUAL. KTGBONTÁS VSZ II.'!D15</f>
        <v>0</v>
      </c>
      <c r="E20" s="20">
        <f>'9.3-A AKTUAL. KTGBONTÁS VSZ II.'!E15</f>
        <v>0</v>
      </c>
      <c r="F20" s="93">
        <f>'9.3-A AKTUAL. KTGBONTÁS VSZ II.'!F15</f>
        <v>0</v>
      </c>
      <c r="G20" s="73">
        <f>'9.3-A AKTUAL. KTGBONTÁS VSZ II.'!G15</f>
        <v>0</v>
      </c>
      <c r="H20" s="95">
        <f>'9.3-A AKTUAL. KTGBONTÁS VSZ II.'!H15</f>
        <v>0</v>
      </c>
      <c r="I20" s="74">
        <f>'9.3-A AKTUAL. KTGBONTÁS VSZ II.'!I15</f>
        <v>0</v>
      </c>
      <c r="J20" s="18">
        <f>'9.3-A AKTUAL. KTGBONTÁS VSZ II.'!J15</f>
        <v>0</v>
      </c>
      <c r="K20" s="20">
        <f>'9.3-A AKTUAL. KTGBONTÁS VSZ II.'!K15</f>
        <v>0</v>
      </c>
      <c r="L20" s="93">
        <f>'9.3-A AKTUAL. KTGBONTÁS VSZ II.'!L15</f>
        <v>0</v>
      </c>
      <c r="M20" s="73">
        <f>'9.3-A AKTUAL. KTGBONTÁS VSZ II.'!M15</f>
        <v>0</v>
      </c>
      <c r="N20" s="95">
        <f>'9.3-A AKTUAL. KTGBONTÁS VSZ II.'!N15</f>
        <v>0</v>
      </c>
      <c r="O20" s="74">
        <f>'9.3-A AKTUAL. KTGBONTÁS VSZ II.'!O15</f>
        <v>0</v>
      </c>
      <c r="P20" s="18">
        <f>'9.3-A AKTUAL. KTGBONTÁS VSZ II.'!P15</f>
        <v>0</v>
      </c>
      <c r="Q20" s="20">
        <f>'9.3-A AKTUAL. KTGBONTÁS VSZ II.'!Q15</f>
        <v>0</v>
      </c>
      <c r="R20" s="93">
        <f>'9.3-A AKTUAL. KTGBONTÁS VSZ II.'!R15</f>
        <v>0</v>
      </c>
      <c r="S20" s="73">
        <f>'9.3-A AKTUAL. KTGBONTÁS VSZ II.'!S15</f>
        <v>0</v>
      </c>
      <c r="T20" s="95">
        <f>'9.3-A AKTUAL. KTGBONTÁS VSZ II.'!T15</f>
        <v>0</v>
      </c>
      <c r="U20" s="74">
        <f>'9.3-A AKTUAL. KTGBONTÁS VSZ II.'!U15</f>
        <v>0</v>
      </c>
    </row>
    <row r="21" spans="1:92" s="58" customFormat="1" ht="39.950000000000003" customHeight="1" thickTop="1" thickBot="1" x14ac:dyDescent="0.25">
      <c r="A21" s="62" t="s">
        <v>14</v>
      </c>
      <c r="B21" s="35"/>
      <c r="C21" s="50"/>
      <c r="D21" s="75">
        <f t="shared" ref="D21:I21" si="6">SUM(D22:D25)</f>
        <v>0</v>
      </c>
      <c r="E21" s="75">
        <f t="shared" si="6"/>
        <v>0</v>
      </c>
      <c r="F21" s="133">
        <f t="shared" si="6"/>
        <v>0</v>
      </c>
      <c r="G21" s="100">
        <f t="shared" si="6"/>
        <v>0</v>
      </c>
      <c r="H21" s="75">
        <f t="shared" si="6"/>
        <v>0</v>
      </c>
      <c r="I21" s="103">
        <f t="shared" si="6"/>
        <v>0</v>
      </c>
      <c r="J21" s="75">
        <f t="shared" ref="J21:O21" si="7">SUM(J22:J25)</f>
        <v>0</v>
      </c>
      <c r="K21" s="75">
        <f t="shared" si="7"/>
        <v>0</v>
      </c>
      <c r="L21" s="133">
        <f t="shared" si="7"/>
        <v>0</v>
      </c>
      <c r="M21" s="100">
        <f t="shared" si="7"/>
        <v>0</v>
      </c>
      <c r="N21" s="75">
        <f t="shared" si="7"/>
        <v>0</v>
      </c>
      <c r="O21" s="103">
        <f t="shared" si="7"/>
        <v>0</v>
      </c>
      <c r="P21" s="75">
        <f t="shared" ref="P21:U21" si="8">SUM(P22:P25)</f>
        <v>0</v>
      </c>
      <c r="Q21" s="75">
        <f t="shared" si="8"/>
        <v>0</v>
      </c>
      <c r="R21" s="133">
        <f t="shared" si="8"/>
        <v>0</v>
      </c>
      <c r="S21" s="100">
        <f t="shared" si="8"/>
        <v>0</v>
      </c>
      <c r="T21" s="75">
        <f t="shared" si="8"/>
        <v>0</v>
      </c>
      <c r="U21" s="103">
        <f t="shared" si="8"/>
        <v>0</v>
      </c>
    </row>
    <row r="22" spans="1:92" s="58" customFormat="1" ht="39.950000000000003" customHeight="1" thickTop="1" x14ac:dyDescent="0.2">
      <c r="A22" s="59"/>
      <c r="B22" s="36"/>
      <c r="C22" s="49" t="str">
        <f>'9.3-A AKTUAL. KTGBONTÁS VSZ I.'!C18</f>
        <v>VSZ 1</v>
      </c>
      <c r="D22" s="18">
        <f>'9.3-A AKTUAL. KTGBONTÁS VSZ I.'!D18</f>
        <v>0</v>
      </c>
      <c r="E22" s="20">
        <f>'9.3-A AKTUAL. KTGBONTÁS VSZ I.'!E18</f>
        <v>0</v>
      </c>
      <c r="F22" s="93">
        <f>'9.3-A AKTUAL. KTGBONTÁS VSZ I.'!F18</f>
        <v>0</v>
      </c>
      <c r="G22" s="17">
        <f>'9.3-A AKTUAL. KTGBONTÁS VSZ I.'!G18</f>
        <v>0</v>
      </c>
      <c r="H22" s="20">
        <f>'9.3-A AKTUAL. KTGBONTÁS VSZ I.'!H18</f>
        <v>0</v>
      </c>
      <c r="I22" s="19">
        <f>'9.3-A AKTUAL. KTGBONTÁS VSZ I.'!I18</f>
        <v>0</v>
      </c>
      <c r="J22" s="18">
        <f>'9.3-A AKTUAL. KTGBONTÁS VSZ I.'!J18</f>
        <v>0</v>
      </c>
      <c r="K22" s="20">
        <f>'9.3-A AKTUAL. KTGBONTÁS VSZ I.'!K18</f>
        <v>0</v>
      </c>
      <c r="L22" s="93">
        <f>'9.3-A AKTUAL. KTGBONTÁS VSZ I.'!L18</f>
        <v>0</v>
      </c>
      <c r="M22" s="17">
        <f>'9.3-A AKTUAL. KTGBONTÁS VSZ I.'!M18</f>
        <v>0</v>
      </c>
      <c r="N22" s="20">
        <f>'9.3-A AKTUAL. KTGBONTÁS VSZ I.'!N18</f>
        <v>0</v>
      </c>
      <c r="O22" s="19">
        <f>'9.3-A AKTUAL. KTGBONTÁS VSZ I.'!O18</f>
        <v>0</v>
      </c>
      <c r="P22" s="18">
        <f>'9.3-A AKTUAL. KTGBONTÁS VSZ I.'!P18</f>
        <v>0</v>
      </c>
      <c r="Q22" s="20">
        <f>'9.3-A AKTUAL. KTGBONTÁS VSZ I.'!Q18</f>
        <v>0</v>
      </c>
      <c r="R22" s="93">
        <f>'9.3-A AKTUAL. KTGBONTÁS VSZ I.'!R18</f>
        <v>0</v>
      </c>
      <c r="S22" s="17">
        <f>'9.3-A AKTUAL. KTGBONTÁS VSZ I.'!S18</f>
        <v>0</v>
      </c>
      <c r="T22" s="20">
        <f>'9.3-A AKTUAL. KTGBONTÁS VSZ I.'!T18</f>
        <v>0</v>
      </c>
      <c r="U22" s="19">
        <f>'9.3-A AKTUAL. KTGBONTÁS VSZ I.'!U18</f>
        <v>0</v>
      </c>
    </row>
    <row r="23" spans="1:92" s="58" customFormat="1" ht="39.950000000000003" customHeight="1" x14ac:dyDescent="0.2">
      <c r="A23" s="63"/>
      <c r="B23" s="37"/>
      <c r="C23" s="44" t="str">
        <f>'9.3-A AKTUAL. KTGBONTÁS VSZ I.'!C19</f>
        <v>VSZ 1</v>
      </c>
      <c r="D23" s="18">
        <f>'9.3-A AKTUAL. KTGBONTÁS VSZ I.'!D19</f>
        <v>0</v>
      </c>
      <c r="E23" s="20">
        <f>'9.3-A AKTUAL. KTGBONTÁS VSZ I.'!E19</f>
        <v>0</v>
      </c>
      <c r="F23" s="93">
        <f>'9.3-A AKTUAL. KTGBONTÁS VSZ I.'!F19</f>
        <v>0</v>
      </c>
      <c r="G23" s="17">
        <f>'9.3-A AKTUAL. KTGBONTÁS VSZ I.'!G19</f>
        <v>0</v>
      </c>
      <c r="H23" s="18">
        <f>'9.3-A AKTUAL. KTGBONTÁS VSZ I.'!H19</f>
        <v>0</v>
      </c>
      <c r="I23" s="19">
        <f>'9.3-A AKTUAL. KTGBONTÁS VSZ I.'!I19</f>
        <v>0</v>
      </c>
      <c r="J23" s="18">
        <f>'9.3-A AKTUAL. KTGBONTÁS VSZ I.'!J19</f>
        <v>0</v>
      </c>
      <c r="K23" s="20">
        <f>'9.3-A AKTUAL. KTGBONTÁS VSZ I.'!K19</f>
        <v>0</v>
      </c>
      <c r="L23" s="93">
        <f>'9.3-A AKTUAL. KTGBONTÁS VSZ I.'!L19</f>
        <v>0</v>
      </c>
      <c r="M23" s="17">
        <f>'9.3-A AKTUAL. KTGBONTÁS VSZ I.'!M19</f>
        <v>0</v>
      </c>
      <c r="N23" s="18">
        <f>'9.3-A AKTUAL. KTGBONTÁS VSZ I.'!N19</f>
        <v>0</v>
      </c>
      <c r="O23" s="19">
        <f>'9.3-A AKTUAL. KTGBONTÁS VSZ I.'!O19</f>
        <v>0</v>
      </c>
      <c r="P23" s="18">
        <f>'9.3-A AKTUAL. KTGBONTÁS VSZ I.'!P19</f>
        <v>0</v>
      </c>
      <c r="Q23" s="20">
        <f>'9.3-A AKTUAL. KTGBONTÁS VSZ I.'!Q19</f>
        <v>0</v>
      </c>
      <c r="R23" s="93">
        <f>'9.3-A AKTUAL. KTGBONTÁS VSZ I.'!R19</f>
        <v>0</v>
      </c>
      <c r="S23" s="17">
        <f>'9.3-A AKTUAL. KTGBONTÁS VSZ I.'!S19</f>
        <v>0</v>
      </c>
      <c r="T23" s="18">
        <f>'9.3-A AKTUAL. KTGBONTÁS VSZ I.'!T19</f>
        <v>0</v>
      </c>
      <c r="U23" s="19">
        <f>'9.3-A AKTUAL. KTGBONTÁS VSZ I.'!U19</f>
        <v>0</v>
      </c>
    </row>
    <row r="24" spans="1:92" s="58" customFormat="1" ht="39.950000000000003" customHeight="1" x14ac:dyDescent="0.2">
      <c r="A24" s="60"/>
      <c r="B24" s="38"/>
      <c r="C24" s="46" t="str">
        <f>'9.3-A AKTUAL. KTGBONTÁS VSZ II.'!C17</f>
        <v>VSZ 2</v>
      </c>
      <c r="D24" s="18">
        <f>'9.3-A AKTUAL. KTGBONTÁS VSZ II.'!D17</f>
        <v>0</v>
      </c>
      <c r="E24" s="20">
        <f>'9.3-A AKTUAL. KTGBONTÁS VSZ II.'!E17</f>
        <v>0</v>
      </c>
      <c r="F24" s="93">
        <f>'9.3-A AKTUAL. KTGBONTÁS VSZ II.'!F17</f>
        <v>0</v>
      </c>
      <c r="G24" s="17">
        <f>'9.3-A AKTUAL. KTGBONTÁS VSZ II.'!G17</f>
        <v>0</v>
      </c>
      <c r="H24" s="18">
        <f>'9.3-A AKTUAL. KTGBONTÁS VSZ II.'!H17</f>
        <v>0</v>
      </c>
      <c r="I24" s="19">
        <f>'9.3-A AKTUAL. KTGBONTÁS VSZ II.'!I17</f>
        <v>0</v>
      </c>
      <c r="J24" s="18">
        <f>'9.3-A AKTUAL. KTGBONTÁS VSZ II.'!J17</f>
        <v>0</v>
      </c>
      <c r="K24" s="20">
        <f>'9.3-A AKTUAL. KTGBONTÁS VSZ II.'!K17</f>
        <v>0</v>
      </c>
      <c r="L24" s="93">
        <f>'9.3-A AKTUAL. KTGBONTÁS VSZ II.'!L17</f>
        <v>0</v>
      </c>
      <c r="M24" s="17">
        <f>'9.3-A AKTUAL. KTGBONTÁS VSZ II.'!M17</f>
        <v>0</v>
      </c>
      <c r="N24" s="18">
        <f>'9.3-A AKTUAL. KTGBONTÁS VSZ II.'!N17</f>
        <v>0</v>
      </c>
      <c r="O24" s="19">
        <f>'9.3-A AKTUAL. KTGBONTÁS VSZ II.'!O17</f>
        <v>0</v>
      </c>
      <c r="P24" s="18">
        <f>'9.3-A AKTUAL. KTGBONTÁS VSZ II.'!P17</f>
        <v>0</v>
      </c>
      <c r="Q24" s="20">
        <f>'9.3-A AKTUAL. KTGBONTÁS VSZ II.'!Q17</f>
        <v>0</v>
      </c>
      <c r="R24" s="93">
        <f>'9.3-A AKTUAL. KTGBONTÁS VSZ II.'!R17</f>
        <v>0</v>
      </c>
      <c r="S24" s="17">
        <f>'9.3-A AKTUAL. KTGBONTÁS VSZ II.'!S17</f>
        <v>0</v>
      </c>
      <c r="T24" s="18">
        <f>'9.3-A AKTUAL. KTGBONTÁS VSZ II.'!T17</f>
        <v>0</v>
      </c>
      <c r="U24" s="19">
        <f>'9.3-A AKTUAL. KTGBONTÁS VSZ II.'!U17</f>
        <v>0</v>
      </c>
    </row>
    <row r="25" spans="1:92" s="58" customFormat="1" ht="39.950000000000003" customHeight="1" thickBot="1" x14ac:dyDescent="0.25">
      <c r="A25" s="65"/>
      <c r="B25" s="80"/>
      <c r="C25" s="51" t="str">
        <f>'9.3-A AKTUAL. KTGBONTÁS VSZ II.'!C18</f>
        <v>VSZ 2</v>
      </c>
      <c r="D25" s="81">
        <f>'9.3-A AKTUAL. KTGBONTÁS VSZ II.'!D18</f>
        <v>0</v>
      </c>
      <c r="E25" s="66">
        <f>'9.3-A AKTUAL. KTGBONTÁS VSZ II.'!E18</f>
        <v>0</v>
      </c>
      <c r="F25" s="97">
        <f>'9.3-A AKTUAL. KTGBONTÁS VSZ II.'!F18</f>
        <v>0</v>
      </c>
      <c r="G25" s="81">
        <f>'9.3-A AKTUAL. KTGBONTÁS VSZ II.'!G18</f>
        <v>0</v>
      </c>
      <c r="H25" s="66">
        <f>'9.3-A AKTUAL. KTGBONTÁS VSZ II.'!H18</f>
        <v>0</v>
      </c>
      <c r="I25" s="67">
        <f>'9.3-A AKTUAL. KTGBONTÁS VSZ II.'!I18</f>
        <v>0</v>
      </c>
      <c r="J25" s="81">
        <f>'9.3-A AKTUAL. KTGBONTÁS VSZ II.'!J18</f>
        <v>0</v>
      </c>
      <c r="K25" s="66">
        <f>'9.3-A AKTUAL. KTGBONTÁS VSZ II.'!K18</f>
        <v>0</v>
      </c>
      <c r="L25" s="97">
        <f>'9.3-A AKTUAL. KTGBONTÁS VSZ II.'!L18</f>
        <v>0</v>
      </c>
      <c r="M25" s="81">
        <f>'9.3-A AKTUAL. KTGBONTÁS VSZ II.'!M18</f>
        <v>0</v>
      </c>
      <c r="N25" s="66">
        <f>'9.3-A AKTUAL. KTGBONTÁS VSZ II.'!N18</f>
        <v>0</v>
      </c>
      <c r="O25" s="67">
        <f>'9.3-A AKTUAL. KTGBONTÁS VSZ II.'!O18</f>
        <v>0</v>
      </c>
      <c r="P25" s="81">
        <f>'9.3-A AKTUAL. KTGBONTÁS VSZ II.'!P18</f>
        <v>0</v>
      </c>
      <c r="Q25" s="66">
        <f>'9.3-A AKTUAL. KTGBONTÁS VSZ II.'!Q18</f>
        <v>0</v>
      </c>
      <c r="R25" s="97">
        <f>'9.3-A AKTUAL. KTGBONTÁS VSZ II.'!R18</f>
        <v>0</v>
      </c>
      <c r="S25" s="81">
        <f>'9.3-A AKTUAL. KTGBONTÁS VSZ II.'!S18</f>
        <v>0</v>
      </c>
      <c r="T25" s="66">
        <f>'9.3-A AKTUAL. KTGBONTÁS VSZ II.'!T18</f>
        <v>0</v>
      </c>
      <c r="U25" s="67">
        <f>'9.3-A AKTUAL. KTGBONTÁS VSZ II.'!U18</f>
        <v>0</v>
      </c>
    </row>
    <row r="26" spans="1:92" s="64" customFormat="1" ht="39.950000000000003" customHeight="1" thickTop="1" thickBot="1" x14ac:dyDescent="0.25">
      <c r="A26" s="23" t="s">
        <v>17</v>
      </c>
      <c r="B26" s="31"/>
      <c r="C26" s="48"/>
      <c r="D26" s="11">
        <f t="shared" ref="D26:I26" si="9">SUM(D27:D30)</f>
        <v>0</v>
      </c>
      <c r="E26" s="12">
        <f t="shared" si="9"/>
        <v>0</v>
      </c>
      <c r="F26" s="98">
        <f t="shared" si="9"/>
        <v>0</v>
      </c>
      <c r="G26" s="11">
        <f t="shared" si="9"/>
        <v>0</v>
      </c>
      <c r="H26" s="12">
        <f t="shared" si="9"/>
        <v>0</v>
      </c>
      <c r="I26" s="13">
        <f t="shared" si="9"/>
        <v>0</v>
      </c>
      <c r="J26" s="11">
        <f t="shared" ref="J26:O26" si="10">SUM(J27:J30)</f>
        <v>0</v>
      </c>
      <c r="K26" s="12">
        <f t="shared" si="10"/>
        <v>0</v>
      </c>
      <c r="L26" s="98">
        <f t="shared" si="10"/>
        <v>0</v>
      </c>
      <c r="M26" s="11">
        <f t="shared" si="10"/>
        <v>0</v>
      </c>
      <c r="N26" s="12">
        <f t="shared" si="10"/>
        <v>0</v>
      </c>
      <c r="O26" s="13">
        <f t="shared" si="10"/>
        <v>0</v>
      </c>
      <c r="P26" s="11">
        <f t="shared" ref="P26:U26" si="11">SUM(P27:P30)</f>
        <v>0</v>
      </c>
      <c r="Q26" s="12">
        <f t="shared" si="11"/>
        <v>0</v>
      </c>
      <c r="R26" s="98">
        <f t="shared" si="11"/>
        <v>0</v>
      </c>
      <c r="S26" s="11">
        <f t="shared" si="11"/>
        <v>0</v>
      </c>
      <c r="T26" s="12">
        <f t="shared" si="11"/>
        <v>0</v>
      </c>
      <c r="U26" s="13">
        <f t="shared" si="11"/>
        <v>0</v>
      </c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57"/>
      <c r="AQ26" s="57"/>
      <c r="AR26" s="57"/>
      <c r="AS26" s="57"/>
      <c r="AT26" s="57"/>
      <c r="AU26" s="57"/>
      <c r="AV26" s="57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/>
      <c r="BH26" s="57"/>
      <c r="BI26" s="57"/>
      <c r="BJ26" s="57"/>
      <c r="BK26" s="57"/>
      <c r="BL26" s="57"/>
      <c r="BM26" s="57"/>
      <c r="BN26" s="57"/>
      <c r="BO26" s="57"/>
      <c r="BP26" s="57"/>
      <c r="BQ26" s="57"/>
      <c r="BR26" s="57"/>
      <c r="BS26" s="57"/>
      <c r="BT26" s="57"/>
      <c r="BU26" s="57"/>
      <c r="BV26" s="57"/>
      <c r="BW26" s="57"/>
      <c r="BX26" s="57"/>
      <c r="BY26" s="57"/>
      <c r="BZ26" s="57"/>
      <c r="CA26" s="57"/>
      <c r="CB26" s="57"/>
      <c r="CC26" s="57"/>
      <c r="CD26" s="57"/>
      <c r="CE26" s="57"/>
      <c r="CF26" s="57"/>
      <c r="CG26" s="57"/>
      <c r="CH26" s="57"/>
      <c r="CI26" s="57"/>
      <c r="CJ26" s="57"/>
      <c r="CK26" s="57"/>
      <c r="CL26" s="57"/>
      <c r="CM26" s="57"/>
      <c r="CN26" s="57"/>
    </row>
    <row r="27" spans="1:92" s="2" customFormat="1" ht="39.950000000000003" customHeight="1" thickTop="1" x14ac:dyDescent="0.2">
      <c r="A27" s="82"/>
      <c r="B27" s="39"/>
      <c r="C27" s="83" t="str">
        <f>'9.3-A AKTUAL. KTGBONTÁS VSZ I.'!C21</f>
        <v>VSZ 1</v>
      </c>
      <c r="D27" s="69">
        <f>'9.3-A AKTUAL. KTGBONTÁS VSZ I.'!D21</f>
        <v>0</v>
      </c>
      <c r="E27" s="68">
        <f>'9.3-A AKTUAL. KTGBONTÁS VSZ I.'!E21</f>
        <v>0</v>
      </c>
      <c r="F27" s="94">
        <f>'9.3-A AKTUAL. KTGBONTÁS VSZ I.'!F21</f>
        <v>0</v>
      </c>
      <c r="G27" s="102">
        <f>'9.3-A AKTUAL. KTGBONTÁS VSZ I.'!G21</f>
        <v>0</v>
      </c>
      <c r="H27" s="68">
        <f>'9.3-A AKTUAL. KTGBONTÁS VSZ I.'!H21</f>
        <v>0</v>
      </c>
      <c r="I27" s="70">
        <f>'9.3-A AKTUAL. KTGBONTÁS VSZ I.'!I21</f>
        <v>0</v>
      </c>
      <c r="J27" s="69">
        <f>'9.3-A AKTUAL. KTGBONTÁS VSZ I.'!J21</f>
        <v>0</v>
      </c>
      <c r="K27" s="68">
        <f>'9.3-A AKTUAL. KTGBONTÁS VSZ I.'!K21</f>
        <v>0</v>
      </c>
      <c r="L27" s="94">
        <f>'9.3-A AKTUAL. KTGBONTÁS VSZ I.'!L21</f>
        <v>0</v>
      </c>
      <c r="M27" s="102">
        <f>'9.3-A AKTUAL. KTGBONTÁS VSZ I.'!M21</f>
        <v>0</v>
      </c>
      <c r="N27" s="68">
        <f>'9.3-A AKTUAL. KTGBONTÁS VSZ I.'!N21</f>
        <v>0</v>
      </c>
      <c r="O27" s="70">
        <f>'9.3-A AKTUAL. KTGBONTÁS VSZ I.'!O21</f>
        <v>0</v>
      </c>
      <c r="P27" s="69">
        <f>'9.3-A AKTUAL. KTGBONTÁS VSZ I.'!P21</f>
        <v>0</v>
      </c>
      <c r="Q27" s="68">
        <f>'9.3-A AKTUAL. KTGBONTÁS VSZ I.'!Q21</f>
        <v>0</v>
      </c>
      <c r="R27" s="94">
        <f>'9.3-A AKTUAL. KTGBONTÁS VSZ I.'!R21</f>
        <v>0</v>
      </c>
      <c r="S27" s="102">
        <f>'9.3-A AKTUAL. KTGBONTÁS VSZ I.'!S21</f>
        <v>0</v>
      </c>
      <c r="T27" s="68">
        <f>'9.3-A AKTUAL. KTGBONTÁS VSZ I.'!T21</f>
        <v>0</v>
      </c>
      <c r="U27" s="70">
        <f>'9.3-A AKTUAL. KTGBONTÁS VSZ I.'!U21</f>
        <v>0</v>
      </c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</row>
    <row r="28" spans="1:92" s="2" customFormat="1" ht="39.950000000000003" customHeight="1" x14ac:dyDescent="0.2">
      <c r="A28" s="24"/>
      <c r="B28" s="38"/>
      <c r="C28" s="46" t="str">
        <f>'9.3-A AKTUAL. KTGBONTÁS VSZ I.'!C22</f>
        <v>VSZ 1</v>
      </c>
      <c r="D28" s="18">
        <f>'9.3-A AKTUAL. KTGBONTÁS VSZ I.'!D22</f>
        <v>0</v>
      </c>
      <c r="E28" s="20">
        <f>'9.3-A AKTUAL. KTGBONTÁS VSZ I.'!E22</f>
        <v>0</v>
      </c>
      <c r="F28" s="93">
        <f>'9.3-A AKTUAL. KTGBONTÁS VSZ I.'!F22</f>
        <v>0</v>
      </c>
      <c r="G28" s="17">
        <f>'9.3-A AKTUAL. KTGBONTÁS VSZ I.'!G22</f>
        <v>0</v>
      </c>
      <c r="H28" s="20">
        <f>'9.3-A AKTUAL. KTGBONTÁS VSZ I.'!H22</f>
        <v>0</v>
      </c>
      <c r="I28" s="19">
        <f>'9.3-A AKTUAL. KTGBONTÁS VSZ I.'!I22</f>
        <v>0</v>
      </c>
      <c r="J28" s="18">
        <f>'9.3-A AKTUAL. KTGBONTÁS VSZ I.'!J22</f>
        <v>0</v>
      </c>
      <c r="K28" s="20">
        <f>'9.3-A AKTUAL. KTGBONTÁS VSZ I.'!K22</f>
        <v>0</v>
      </c>
      <c r="L28" s="93">
        <f>'9.3-A AKTUAL. KTGBONTÁS VSZ I.'!L22</f>
        <v>0</v>
      </c>
      <c r="M28" s="17">
        <f>'9.3-A AKTUAL. KTGBONTÁS VSZ I.'!M22</f>
        <v>0</v>
      </c>
      <c r="N28" s="20">
        <f>'9.3-A AKTUAL. KTGBONTÁS VSZ I.'!N22</f>
        <v>0</v>
      </c>
      <c r="O28" s="19">
        <f>'9.3-A AKTUAL. KTGBONTÁS VSZ I.'!O22</f>
        <v>0</v>
      </c>
      <c r="P28" s="18">
        <f>'9.3-A AKTUAL. KTGBONTÁS VSZ I.'!P22</f>
        <v>0</v>
      </c>
      <c r="Q28" s="20">
        <f>'9.3-A AKTUAL. KTGBONTÁS VSZ I.'!Q22</f>
        <v>0</v>
      </c>
      <c r="R28" s="93">
        <f>'9.3-A AKTUAL. KTGBONTÁS VSZ I.'!R22</f>
        <v>0</v>
      </c>
      <c r="S28" s="17">
        <f>'9.3-A AKTUAL. KTGBONTÁS VSZ I.'!S22</f>
        <v>0</v>
      </c>
      <c r="T28" s="20">
        <f>'9.3-A AKTUAL. KTGBONTÁS VSZ I.'!T22</f>
        <v>0</v>
      </c>
      <c r="U28" s="19">
        <f>'9.3-A AKTUAL. KTGBONTÁS VSZ I.'!U22</f>
        <v>0</v>
      </c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</row>
    <row r="29" spans="1:92" s="2" customFormat="1" ht="39.950000000000003" customHeight="1" x14ac:dyDescent="0.2">
      <c r="A29" s="22"/>
      <c r="B29" s="38"/>
      <c r="C29" s="46" t="str">
        <f>'9.3-A AKTUAL. KTGBONTÁS VSZ II.'!C20</f>
        <v>VSZ 2</v>
      </c>
      <c r="D29" s="18">
        <f>'9.3-A AKTUAL. KTGBONTÁS VSZ II.'!D20</f>
        <v>0</v>
      </c>
      <c r="E29" s="20">
        <f>'9.3-A AKTUAL. KTGBONTÁS VSZ II.'!E20</f>
        <v>0</v>
      </c>
      <c r="F29" s="93">
        <f>'9.3-A AKTUAL. KTGBONTÁS VSZ II.'!F20</f>
        <v>0</v>
      </c>
      <c r="G29" s="17">
        <f>'9.3-A AKTUAL. KTGBONTÁS VSZ II.'!G20</f>
        <v>0</v>
      </c>
      <c r="H29" s="20">
        <f>'9.3-A AKTUAL. KTGBONTÁS VSZ II.'!H20</f>
        <v>0</v>
      </c>
      <c r="I29" s="19">
        <f>'9.3-A AKTUAL. KTGBONTÁS VSZ II.'!I20</f>
        <v>0</v>
      </c>
      <c r="J29" s="18">
        <f>'9.3-A AKTUAL. KTGBONTÁS VSZ II.'!J20</f>
        <v>0</v>
      </c>
      <c r="K29" s="20">
        <f>'9.3-A AKTUAL. KTGBONTÁS VSZ II.'!K20</f>
        <v>0</v>
      </c>
      <c r="L29" s="93">
        <f>'9.3-A AKTUAL. KTGBONTÁS VSZ II.'!L20</f>
        <v>0</v>
      </c>
      <c r="M29" s="17">
        <f>'9.3-A AKTUAL. KTGBONTÁS VSZ II.'!M20</f>
        <v>0</v>
      </c>
      <c r="N29" s="20">
        <f>'9.3-A AKTUAL. KTGBONTÁS VSZ II.'!N20</f>
        <v>0</v>
      </c>
      <c r="O29" s="19">
        <f>'9.3-A AKTUAL. KTGBONTÁS VSZ II.'!O20</f>
        <v>0</v>
      </c>
      <c r="P29" s="18">
        <f>'9.3-A AKTUAL. KTGBONTÁS VSZ II.'!P20</f>
        <v>0</v>
      </c>
      <c r="Q29" s="20">
        <f>'9.3-A AKTUAL. KTGBONTÁS VSZ II.'!Q20</f>
        <v>0</v>
      </c>
      <c r="R29" s="93">
        <f>'9.3-A AKTUAL. KTGBONTÁS VSZ II.'!R20</f>
        <v>0</v>
      </c>
      <c r="S29" s="17">
        <f>'9.3-A AKTUAL. KTGBONTÁS VSZ II.'!S20</f>
        <v>0</v>
      </c>
      <c r="T29" s="20">
        <f>'9.3-A AKTUAL. KTGBONTÁS VSZ II.'!T20</f>
        <v>0</v>
      </c>
      <c r="U29" s="19">
        <f>'9.3-A AKTUAL. KTGBONTÁS VSZ II.'!U20</f>
        <v>0</v>
      </c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</row>
    <row r="30" spans="1:92" s="2" customFormat="1" ht="39.950000000000003" customHeight="1" thickBot="1" x14ac:dyDescent="0.25">
      <c r="A30" s="25"/>
      <c r="B30" s="80"/>
      <c r="C30" s="47" t="str">
        <f>'9.3-A AKTUAL. KTGBONTÁS VSZ II.'!C21</f>
        <v>VSZ 2</v>
      </c>
      <c r="D30" s="137">
        <f>'9.3-A AKTUAL. KTGBONTÁS VSZ II.'!D21</f>
        <v>0</v>
      </c>
      <c r="E30" s="124">
        <f>'9.3-A AKTUAL. KTGBONTÁS VSZ II.'!E21</f>
        <v>0</v>
      </c>
      <c r="F30" s="125">
        <f>'9.3-A AKTUAL. KTGBONTÁS VSZ II.'!F21</f>
        <v>0</v>
      </c>
      <c r="G30" s="123">
        <f>'9.3-A AKTUAL. KTGBONTÁS VSZ II.'!G21</f>
        <v>0</v>
      </c>
      <c r="H30" s="124">
        <f>'9.3-A AKTUAL. KTGBONTÁS VSZ II.'!H21</f>
        <v>0</v>
      </c>
      <c r="I30" s="121">
        <f>'9.3-A AKTUAL. KTGBONTÁS VSZ II.'!I21</f>
        <v>0</v>
      </c>
      <c r="J30" s="137">
        <f>'9.3-A AKTUAL. KTGBONTÁS VSZ II.'!J21</f>
        <v>0</v>
      </c>
      <c r="K30" s="124">
        <f>'9.3-A AKTUAL. KTGBONTÁS VSZ II.'!K21</f>
        <v>0</v>
      </c>
      <c r="L30" s="125">
        <f>'9.3-A AKTUAL. KTGBONTÁS VSZ II.'!L21</f>
        <v>0</v>
      </c>
      <c r="M30" s="123">
        <f>'9.3-A AKTUAL. KTGBONTÁS VSZ II.'!M21</f>
        <v>0</v>
      </c>
      <c r="N30" s="124">
        <f>'9.3-A AKTUAL. KTGBONTÁS VSZ II.'!N21</f>
        <v>0</v>
      </c>
      <c r="O30" s="121">
        <f>'9.3-A AKTUAL. KTGBONTÁS VSZ II.'!O21</f>
        <v>0</v>
      </c>
      <c r="P30" s="137">
        <f>'9.3-A AKTUAL. KTGBONTÁS VSZ II.'!P21</f>
        <v>0</v>
      </c>
      <c r="Q30" s="124">
        <f>'9.3-A AKTUAL. KTGBONTÁS VSZ II.'!Q21</f>
        <v>0</v>
      </c>
      <c r="R30" s="125">
        <f>'9.3-A AKTUAL. KTGBONTÁS VSZ II.'!R21</f>
        <v>0</v>
      </c>
      <c r="S30" s="123">
        <f>'9.3-A AKTUAL. KTGBONTÁS VSZ II.'!S21</f>
        <v>0</v>
      </c>
      <c r="T30" s="124">
        <f>'9.3-A AKTUAL. KTGBONTÁS VSZ II.'!T21</f>
        <v>0</v>
      </c>
      <c r="U30" s="121">
        <f>'9.3-A AKTUAL. KTGBONTÁS VSZ II.'!U21</f>
        <v>0</v>
      </c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</row>
    <row r="31" spans="1:92" s="2" customFormat="1" ht="39.950000000000003" customHeight="1" thickTop="1" thickBot="1" x14ac:dyDescent="0.25">
      <c r="A31" s="23" t="s">
        <v>18</v>
      </c>
      <c r="B31" s="35"/>
      <c r="C31" s="48"/>
      <c r="D31" s="84">
        <f t="shared" ref="D31:I31" si="12">SUM(D32:D35)</f>
        <v>0</v>
      </c>
      <c r="E31" s="87">
        <f t="shared" si="12"/>
        <v>0</v>
      </c>
      <c r="F31" s="99">
        <f t="shared" si="12"/>
        <v>0</v>
      </c>
      <c r="G31" s="84">
        <f t="shared" si="12"/>
        <v>0</v>
      </c>
      <c r="H31" s="99">
        <f t="shared" si="12"/>
        <v>0</v>
      </c>
      <c r="I31" s="91">
        <f t="shared" si="12"/>
        <v>0</v>
      </c>
      <c r="J31" s="84">
        <f t="shared" ref="J31:O31" si="13">SUM(J32:J35)</f>
        <v>0</v>
      </c>
      <c r="K31" s="87">
        <f t="shared" si="13"/>
        <v>0</v>
      </c>
      <c r="L31" s="99">
        <f t="shared" si="13"/>
        <v>0</v>
      </c>
      <c r="M31" s="84">
        <f t="shared" si="13"/>
        <v>0</v>
      </c>
      <c r="N31" s="99">
        <f t="shared" si="13"/>
        <v>0</v>
      </c>
      <c r="O31" s="91">
        <f t="shared" si="13"/>
        <v>0</v>
      </c>
      <c r="P31" s="84">
        <f t="shared" ref="P31:U31" si="14">SUM(P32:P35)</f>
        <v>0</v>
      </c>
      <c r="Q31" s="87">
        <f t="shared" si="14"/>
        <v>0</v>
      </c>
      <c r="R31" s="99">
        <f t="shared" si="14"/>
        <v>0</v>
      </c>
      <c r="S31" s="84">
        <f t="shared" si="14"/>
        <v>0</v>
      </c>
      <c r="T31" s="99">
        <f t="shared" si="14"/>
        <v>0</v>
      </c>
      <c r="U31" s="91">
        <f t="shared" si="14"/>
        <v>0</v>
      </c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</row>
    <row r="32" spans="1:92" s="2" customFormat="1" ht="39.950000000000003" customHeight="1" thickTop="1" x14ac:dyDescent="0.2">
      <c r="A32" s="21"/>
      <c r="B32" s="32"/>
      <c r="C32" s="45" t="str">
        <f>'9.3-A AKTUAL. KTGBONTÁS VSZ I.'!C24</f>
        <v>VSZ 1</v>
      </c>
      <c r="D32" s="116">
        <f>'9.3-A AKTUAL. KTGBONTÁS VSZ I.'!D24</f>
        <v>0</v>
      </c>
      <c r="E32" s="117">
        <f>'9.3-A AKTUAL. KTGBONTÁS VSZ I.'!E24</f>
        <v>0</v>
      </c>
      <c r="F32" s="138">
        <f>'9.3-A AKTUAL. KTGBONTÁS VSZ I.'!F24</f>
        <v>0</v>
      </c>
      <c r="G32" s="116">
        <f>'9.3-A AKTUAL. KTGBONTÁS VSZ I.'!G24</f>
        <v>0</v>
      </c>
      <c r="H32" s="117">
        <f>'9.3-A AKTUAL. KTGBONTÁS VSZ I.'!H24</f>
        <v>0</v>
      </c>
      <c r="I32" s="118">
        <f>'9.3-A AKTUAL. KTGBONTÁS VSZ I.'!I24</f>
        <v>0</v>
      </c>
      <c r="J32" s="116">
        <f>'9.3-A AKTUAL. KTGBONTÁS VSZ I.'!J24</f>
        <v>0</v>
      </c>
      <c r="K32" s="117">
        <f>'9.3-A AKTUAL. KTGBONTÁS VSZ I.'!K24</f>
        <v>0</v>
      </c>
      <c r="L32" s="138">
        <f>'9.3-A AKTUAL. KTGBONTÁS VSZ I.'!L24</f>
        <v>0</v>
      </c>
      <c r="M32" s="116">
        <f>'9.3-A AKTUAL. KTGBONTÁS VSZ I.'!M24</f>
        <v>0</v>
      </c>
      <c r="N32" s="117">
        <f>'9.3-A AKTUAL. KTGBONTÁS VSZ I.'!N24</f>
        <v>0</v>
      </c>
      <c r="O32" s="118">
        <f>'9.3-A AKTUAL. KTGBONTÁS VSZ I.'!O24</f>
        <v>0</v>
      </c>
      <c r="P32" s="116">
        <f>'9.3-A AKTUAL. KTGBONTÁS VSZ I.'!P24</f>
        <v>0</v>
      </c>
      <c r="Q32" s="117">
        <f>'9.3-A AKTUAL. KTGBONTÁS VSZ I.'!Q24</f>
        <v>0</v>
      </c>
      <c r="R32" s="138">
        <f>'9.3-A AKTUAL. KTGBONTÁS VSZ I.'!R24</f>
        <v>0</v>
      </c>
      <c r="S32" s="116">
        <f>'9.3-A AKTUAL. KTGBONTÁS VSZ I.'!S24</f>
        <v>0</v>
      </c>
      <c r="T32" s="117">
        <f>'9.3-A AKTUAL. KTGBONTÁS VSZ I.'!T24</f>
        <v>0</v>
      </c>
      <c r="U32" s="118">
        <f>'9.3-A AKTUAL. KTGBONTÁS VSZ I.'!U24</f>
        <v>0</v>
      </c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</row>
    <row r="33" spans="1:92" s="2" customFormat="1" ht="39.950000000000003" customHeight="1" x14ac:dyDescent="0.2">
      <c r="A33" s="21"/>
      <c r="B33" s="32"/>
      <c r="C33" s="45" t="str">
        <f>'9.3-A AKTUAL. KTGBONTÁS VSZ I.'!C25</f>
        <v>VSZ 1</v>
      </c>
      <c r="D33" s="113">
        <f>'9.3-A AKTUAL. KTGBONTÁS VSZ I.'!D25</f>
        <v>0</v>
      </c>
      <c r="E33" s="114">
        <f>'9.3-A AKTUAL. KTGBONTÁS VSZ I.'!E25</f>
        <v>0</v>
      </c>
      <c r="F33" s="122">
        <f>'9.3-A AKTUAL. KTGBONTÁS VSZ I.'!F25</f>
        <v>0</v>
      </c>
      <c r="G33" s="113">
        <f>'9.3-A AKTUAL. KTGBONTÁS VSZ I.'!G25</f>
        <v>0</v>
      </c>
      <c r="H33" s="114">
        <f>'9.3-A AKTUAL. KTGBONTÁS VSZ I.'!H25</f>
        <v>0</v>
      </c>
      <c r="I33" s="115">
        <f>'9.3-A AKTUAL. KTGBONTÁS VSZ I.'!I25</f>
        <v>0</v>
      </c>
      <c r="J33" s="113">
        <f>'9.3-A AKTUAL. KTGBONTÁS VSZ I.'!J25</f>
        <v>0</v>
      </c>
      <c r="K33" s="114">
        <f>'9.3-A AKTUAL. KTGBONTÁS VSZ I.'!K25</f>
        <v>0</v>
      </c>
      <c r="L33" s="122">
        <f>'9.3-A AKTUAL. KTGBONTÁS VSZ I.'!L25</f>
        <v>0</v>
      </c>
      <c r="M33" s="113">
        <f>'9.3-A AKTUAL. KTGBONTÁS VSZ I.'!M25</f>
        <v>0</v>
      </c>
      <c r="N33" s="114">
        <f>'9.3-A AKTUAL. KTGBONTÁS VSZ I.'!N25</f>
        <v>0</v>
      </c>
      <c r="O33" s="115">
        <f>'9.3-A AKTUAL. KTGBONTÁS VSZ I.'!O25</f>
        <v>0</v>
      </c>
      <c r="P33" s="113">
        <f>'9.3-A AKTUAL. KTGBONTÁS VSZ I.'!P25</f>
        <v>0</v>
      </c>
      <c r="Q33" s="114">
        <f>'9.3-A AKTUAL. KTGBONTÁS VSZ I.'!Q25</f>
        <v>0</v>
      </c>
      <c r="R33" s="122">
        <f>'9.3-A AKTUAL. KTGBONTÁS VSZ I.'!R25</f>
        <v>0</v>
      </c>
      <c r="S33" s="113">
        <f>'9.3-A AKTUAL. KTGBONTÁS VSZ I.'!S25</f>
        <v>0</v>
      </c>
      <c r="T33" s="114">
        <f>'9.3-A AKTUAL. KTGBONTÁS VSZ I.'!T25</f>
        <v>0</v>
      </c>
      <c r="U33" s="115">
        <f>'9.3-A AKTUAL. KTGBONTÁS VSZ I.'!U25</f>
        <v>0</v>
      </c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</row>
    <row r="34" spans="1:92" s="2" customFormat="1" ht="39.950000000000003" customHeight="1" x14ac:dyDescent="0.2">
      <c r="A34" s="21"/>
      <c r="B34" s="32"/>
      <c r="C34" s="45" t="str">
        <f>'9.3-A AKTUAL. KTGBONTÁS VSZ II.'!C23</f>
        <v>VSZ 2</v>
      </c>
      <c r="D34" s="110">
        <f>'9.3-A AKTUAL. KTGBONTÁS VSZ II.'!D23</f>
        <v>0</v>
      </c>
      <c r="E34" s="111">
        <f>'9.3-A AKTUAL. KTGBONTÁS VSZ II.'!E23</f>
        <v>0</v>
      </c>
      <c r="F34" s="140">
        <f>'9.3-A AKTUAL. KTGBONTÁS VSZ II.'!F23</f>
        <v>0</v>
      </c>
      <c r="G34" s="110">
        <f>'9.3-A AKTUAL. KTGBONTÁS VSZ II.'!G23</f>
        <v>0</v>
      </c>
      <c r="H34" s="111">
        <f>'9.3-A AKTUAL. KTGBONTÁS VSZ II.'!H23</f>
        <v>0</v>
      </c>
      <c r="I34" s="112">
        <f>'9.3-A AKTUAL. KTGBONTÁS VSZ II.'!I23</f>
        <v>0</v>
      </c>
      <c r="J34" s="110">
        <f>'9.3-A AKTUAL. KTGBONTÁS VSZ II.'!J23</f>
        <v>0</v>
      </c>
      <c r="K34" s="111">
        <f>'9.3-A AKTUAL. KTGBONTÁS VSZ II.'!K23</f>
        <v>0</v>
      </c>
      <c r="L34" s="140">
        <f>'9.3-A AKTUAL. KTGBONTÁS VSZ II.'!L23</f>
        <v>0</v>
      </c>
      <c r="M34" s="110">
        <f>'9.3-A AKTUAL. KTGBONTÁS VSZ II.'!M23</f>
        <v>0</v>
      </c>
      <c r="N34" s="111">
        <f>'9.3-A AKTUAL. KTGBONTÁS VSZ II.'!N23</f>
        <v>0</v>
      </c>
      <c r="O34" s="112">
        <f>'9.3-A AKTUAL. KTGBONTÁS VSZ II.'!O23</f>
        <v>0</v>
      </c>
      <c r="P34" s="110">
        <f>'9.3-A AKTUAL. KTGBONTÁS VSZ II.'!P23</f>
        <v>0</v>
      </c>
      <c r="Q34" s="111">
        <f>'9.3-A AKTUAL. KTGBONTÁS VSZ II.'!Q23</f>
        <v>0</v>
      </c>
      <c r="R34" s="140">
        <f>'9.3-A AKTUAL. KTGBONTÁS VSZ II.'!R23</f>
        <v>0</v>
      </c>
      <c r="S34" s="110">
        <f>'9.3-A AKTUAL. KTGBONTÁS VSZ II.'!S23</f>
        <v>0</v>
      </c>
      <c r="T34" s="111">
        <f>'9.3-A AKTUAL. KTGBONTÁS VSZ II.'!T23</f>
        <v>0</v>
      </c>
      <c r="U34" s="112">
        <f>'9.3-A AKTUAL. KTGBONTÁS VSZ II.'!U23</f>
        <v>0</v>
      </c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</row>
    <row r="35" spans="1:92" s="2" customFormat="1" ht="39.950000000000003" customHeight="1" thickBot="1" x14ac:dyDescent="0.25">
      <c r="A35" s="88"/>
      <c r="B35" s="89"/>
      <c r="C35" s="90" t="str">
        <f>'9.3-A AKTUAL. KTGBONTÁS VSZ II.'!C24</f>
        <v>VSZ 2</v>
      </c>
      <c r="D35" s="119">
        <f>'9.3-A AKTUAL. KTGBONTÁS VSZ II.'!D24</f>
        <v>0</v>
      </c>
      <c r="E35" s="120">
        <f>'9.3-A AKTUAL. KTGBONTÁS VSZ II.'!E24</f>
        <v>0</v>
      </c>
      <c r="F35" s="139">
        <f>'9.3-A AKTUAL. KTGBONTÁS VSZ II.'!F24</f>
        <v>0</v>
      </c>
      <c r="G35" s="119">
        <f>'9.3-A AKTUAL. KTGBONTÁS VSZ II.'!G24</f>
        <v>0</v>
      </c>
      <c r="H35" s="120">
        <f>'9.3-A AKTUAL. KTGBONTÁS VSZ II.'!H24</f>
        <v>0</v>
      </c>
      <c r="I35" s="121">
        <f>'9.3-A AKTUAL. KTGBONTÁS VSZ II.'!I24</f>
        <v>0</v>
      </c>
      <c r="J35" s="119">
        <f>'9.3-A AKTUAL. KTGBONTÁS VSZ II.'!J24</f>
        <v>0</v>
      </c>
      <c r="K35" s="120">
        <f>'9.3-A AKTUAL. KTGBONTÁS VSZ II.'!K24</f>
        <v>0</v>
      </c>
      <c r="L35" s="139">
        <f>'9.3-A AKTUAL. KTGBONTÁS VSZ II.'!L24</f>
        <v>0</v>
      </c>
      <c r="M35" s="119">
        <f>'9.3-A AKTUAL. KTGBONTÁS VSZ II.'!M24</f>
        <v>0</v>
      </c>
      <c r="N35" s="120">
        <f>'9.3-A AKTUAL. KTGBONTÁS VSZ II.'!N24</f>
        <v>0</v>
      </c>
      <c r="O35" s="121">
        <f>'9.3-A AKTUAL. KTGBONTÁS VSZ II.'!O24</f>
        <v>0</v>
      </c>
      <c r="P35" s="119">
        <f>'9.3-A AKTUAL. KTGBONTÁS VSZ II.'!P24</f>
        <v>0</v>
      </c>
      <c r="Q35" s="120">
        <f>'9.3-A AKTUAL. KTGBONTÁS VSZ II.'!Q24</f>
        <v>0</v>
      </c>
      <c r="R35" s="139">
        <f>'9.3-A AKTUAL. KTGBONTÁS VSZ II.'!R24</f>
        <v>0</v>
      </c>
      <c r="S35" s="119">
        <f>'9.3-A AKTUAL. KTGBONTÁS VSZ II.'!S24</f>
        <v>0</v>
      </c>
      <c r="T35" s="120">
        <f>'9.3-A AKTUAL. KTGBONTÁS VSZ II.'!T24</f>
        <v>0</v>
      </c>
      <c r="U35" s="121">
        <f>'9.3-A AKTUAL. KTGBONTÁS VSZ II.'!U24</f>
        <v>0</v>
      </c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</row>
    <row r="36" spans="1:92" s="2" customFormat="1" ht="39.950000000000003" customHeight="1" thickTop="1" thickBot="1" x14ac:dyDescent="0.25">
      <c r="A36" s="26" t="s">
        <v>19</v>
      </c>
      <c r="B36" s="40"/>
      <c r="C36" s="48"/>
      <c r="D36" s="84">
        <f t="shared" ref="D36:I36" si="15">SUM(D37:D40)</f>
        <v>0</v>
      </c>
      <c r="E36" s="87">
        <f t="shared" si="15"/>
        <v>0</v>
      </c>
      <c r="F36" s="99">
        <f t="shared" si="15"/>
        <v>0</v>
      </c>
      <c r="G36" s="84">
        <f t="shared" si="15"/>
        <v>0</v>
      </c>
      <c r="H36" s="87">
        <f t="shared" si="15"/>
        <v>0</v>
      </c>
      <c r="I36" s="91">
        <f t="shared" si="15"/>
        <v>0</v>
      </c>
      <c r="J36" s="84">
        <f t="shared" ref="J36:O36" si="16">SUM(J37:J40)</f>
        <v>0</v>
      </c>
      <c r="K36" s="87">
        <f t="shared" si="16"/>
        <v>0</v>
      </c>
      <c r="L36" s="99">
        <f t="shared" si="16"/>
        <v>0</v>
      </c>
      <c r="M36" s="84">
        <f t="shared" si="16"/>
        <v>0</v>
      </c>
      <c r="N36" s="87">
        <f t="shared" si="16"/>
        <v>0</v>
      </c>
      <c r="O36" s="91">
        <f t="shared" si="16"/>
        <v>0</v>
      </c>
      <c r="P36" s="84">
        <f t="shared" ref="P36:U36" si="17">SUM(P37:P40)</f>
        <v>0</v>
      </c>
      <c r="Q36" s="87">
        <f t="shared" si="17"/>
        <v>0</v>
      </c>
      <c r="R36" s="99">
        <f t="shared" si="17"/>
        <v>0</v>
      </c>
      <c r="S36" s="84">
        <f t="shared" si="17"/>
        <v>0</v>
      </c>
      <c r="T36" s="87">
        <f t="shared" si="17"/>
        <v>0</v>
      </c>
      <c r="U36" s="91">
        <f t="shared" si="17"/>
        <v>0</v>
      </c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</row>
    <row r="37" spans="1:92" s="2" customFormat="1" ht="39.950000000000003" customHeight="1" thickTop="1" x14ac:dyDescent="0.2">
      <c r="A37" s="21"/>
      <c r="B37" s="32"/>
      <c r="C37" s="45" t="str">
        <f>'9.3-A AKTUAL. KTGBONTÁS VSZ I.'!C27</f>
        <v>VSZ 1</v>
      </c>
      <c r="D37" s="110">
        <f>'9.3-A AKTUAL. KTGBONTÁS VSZ I.'!D27</f>
        <v>0</v>
      </c>
      <c r="E37" s="111">
        <f>'9.3-A AKTUAL. KTGBONTÁS VSZ I.'!E27</f>
        <v>0</v>
      </c>
      <c r="F37" s="140">
        <f>'9.3-A AKTUAL. KTGBONTÁS VSZ I.'!F27</f>
        <v>0</v>
      </c>
      <c r="G37" s="110">
        <f>'9.3-A AKTUAL. KTGBONTÁS VSZ I.'!G27</f>
        <v>0</v>
      </c>
      <c r="H37" s="111">
        <f>'9.3-A AKTUAL. KTGBONTÁS VSZ I.'!H27</f>
        <v>0</v>
      </c>
      <c r="I37" s="112">
        <f>'9.3-A AKTUAL. KTGBONTÁS VSZ I.'!I27</f>
        <v>0</v>
      </c>
      <c r="J37" s="110">
        <f>'9.3-A AKTUAL. KTGBONTÁS VSZ I.'!J27</f>
        <v>0</v>
      </c>
      <c r="K37" s="111">
        <f>'9.3-A AKTUAL. KTGBONTÁS VSZ I.'!K27</f>
        <v>0</v>
      </c>
      <c r="L37" s="140">
        <f>'9.3-A AKTUAL. KTGBONTÁS VSZ I.'!L27</f>
        <v>0</v>
      </c>
      <c r="M37" s="110">
        <f>'9.3-A AKTUAL. KTGBONTÁS VSZ I.'!M27</f>
        <v>0</v>
      </c>
      <c r="N37" s="111">
        <f>'9.3-A AKTUAL. KTGBONTÁS VSZ I.'!N27</f>
        <v>0</v>
      </c>
      <c r="O37" s="112">
        <f>'9.3-A AKTUAL. KTGBONTÁS VSZ I.'!O27</f>
        <v>0</v>
      </c>
      <c r="P37" s="110">
        <f>'9.3-A AKTUAL. KTGBONTÁS VSZ I.'!P27</f>
        <v>0</v>
      </c>
      <c r="Q37" s="111">
        <f>'9.3-A AKTUAL. KTGBONTÁS VSZ I.'!Q27</f>
        <v>0</v>
      </c>
      <c r="R37" s="140">
        <f>'9.3-A AKTUAL. KTGBONTÁS VSZ I.'!R27</f>
        <v>0</v>
      </c>
      <c r="S37" s="110">
        <f>'9.3-A AKTUAL. KTGBONTÁS VSZ I.'!S27</f>
        <v>0</v>
      </c>
      <c r="T37" s="111">
        <f>'9.3-A AKTUAL. KTGBONTÁS VSZ I.'!T27</f>
        <v>0</v>
      </c>
      <c r="U37" s="112">
        <f>'9.3-A AKTUAL. KTGBONTÁS VSZ I.'!U27</f>
        <v>0</v>
      </c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</row>
    <row r="38" spans="1:92" s="2" customFormat="1" ht="39.950000000000003" customHeight="1" x14ac:dyDescent="0.2">
      <c r="A38" s="24"/>
      <c r="B38" s="32"/>
      <c r="C38" s="45" t="str">
        <f>'9.3-A AKTUAL. KTGBONTÁS VSZ I.'!C28</f>
        <v>VSZ 1</v>
      </c>
      <c r="D38" s="113">
        <f>'9.3-A AKTUAL. KTGBONTÁS VSZ I.'!D28</f>
        <v>0</v>
      </c>
      <c r="E38" s="114">
        <f>'9.3-A AKTUAL. KTGBONTÁS VSZ I.'!E28</f>
        <v>0</v>
      </c>
      <c r="F38" s="122">
        <f>'9.3-A AKTUAL. KTGBONTÁS VSZ I.'!F28</f>
        <v>0</v>
      </c>
      <c r="G38" s="113">
        <f>'9.3-A AKTUAL. KTGBONTÁS VSZ I.'!G28</f>
        <v>0</v>
      </c>
      <c r="H38" s="114">
        <f>'9.3-A AKTUAL. KTGBONTÁS VSZ I.'!H28</f>
        <v>0</v>
      </c>
      <c r="I38" s="115">
        <f>'9.3-A AKTUAL. KTGBONTÁS VSZ I.'!I28</f>
        <v>0</v>
      </c>
      <c r="J38" s="113">
        <f>'9.3-A AKTUAL. KTGBONTÁS VSZ I.'!J28</f>
        <v>0</v>
      </c>
      <c r="K38" s="114">
        <f>'9.3-A AKTUAL. KTGBONTÁS VSZ I.'!K28</f>
        <v>0</v>
      </c>
      <c r="L38" s="122">
        <f>'9.3-A AKTUAL. KTGBONTÁS VSZ I.'!L28</f>
        <v>0</v>
      </c>
      <c r="M38" s="113">
        <f>'9.3-A AKTUAL. KTGBONTÁS VSZ I.'!M28</f>
        <v>0</v>
      </c>
      <c r="N38" s="114">
        <f>'9.3-A AKTUAL. KTGBONTÁS VSZ I.'!N28</f>
        <v>0</v>
      </c>
      <c r="O38" s="115">
        <f>'9.3-A AKTUAL. KTGBONTÁS VSZ I.'!O28</f>
        <v>0</v>
      </c>
      <c r="P38" s="113">
        <f>'9.3-A AKTUAL. KTGBONTÁS VSZ I.'!P28</f>
        <v>0</v>
      </c>
      <c r="Q38" s="114">
        <f>'9.3-A AKTUAL. KTGBONTÁS VSZ I.'!Q28</f>
        <v>0</v>
      </c>
      <c r="R38" s="122">
        <f>'9.3-A AKTUAL. KTGBONTÁS VSZ I.'!R28</f>
        <v>0</v>
      </c>
      <c r="S38" s="113">
        <f>'9.3-A AKTUAL. KTGBONTÁS VSZ I.'!S28</f>
        <v>0</v>
      </c>
      <c r="T38" s="114">
        <f>'9.3-A AKTUAL. KTGBONTÁS VSZ I.'!T28</f>
        <v>0</v>
      </c>
      <c r="U38" s="115">
        <f>'9.3-A AKTUAL. KTGBONTÁS VSZ I.'!U28</f>
        <v>0</v>
      </c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</row>
    <row r="39" spans="1:92" s="2" customFormat="1" ht="39.950000000000003" customHeight="1" x14ac:dyDescent="0.2">
      <c r="A39" s="22"/>
      <c r="B39" s="30"/>
      <c r="C39" s="46" t="str">
        <f>'9.3-A AKTUAL. KTGBONTÁS VSZ II.'!C26</f>
        <v>VSZ 2</v>
      </c>
      <c r="D39" s="113">
        <f>'9.3-A AKTUAL. KTGBONTÁS VSZ II.'!D26</f>
        <v>0</v>
      </c>
      <c r="E39" s="114">
        <f>'9.3-A AKTUAL. KTGBONTÁS VSZ II.'!E26</f>
        <v>0</v>
      </c>
      <c r="F39" s="122">
        <f>'9.3-A AKTUAL. KTGBONTÁS VSZ II.'!F26</f>
        <v>0</v>
      </c>
      <c r="G39" s="113">
        <f>'9.3-A AKTUAL. KTGBONTÁS VSZ II.'!G26</f>
        <v>0</v>
      </c>
      <c r="H39" s="114">
        <f>'9.3-A AKTUAL. KTGBONTÁS VSZ II.'!H26</f>
        <v>0</v>
      </c>
      <c r="I39" s="115">
        <f>'9.3-A AKTUAL. KTGBONTÁS VSZ II.'!I26</f>
        <v>0</v>
      </c>
      <c r="J39" s="113">
        <f>'9.3-A AKTUAL. KTGBONTÁS VSZ II.'!J26</f>
        <v>0</v>
      </c>
      <c r="K39" s="114">
        <f>'9.3-A AKTUAL. KTGBONTÁS VSZ II.'!K26</f>
        <v>0</v>
      </c>
      <c r="L39" s="122">
        <f>'9.3-A AKTUAL. KTGBONTÁS VSZ II.'!L26</f>
        <v>0</v>
      </c>
      <c r="M39" s="113">
        <f>'9.3-A AKTUAL. KTGBONTÁS VSZ II.'!M26</f>
        <v>0</v>
      </c>
      <c r="N39" s="114">
        <f>'9.3-A AKTUAL. KTGBONTÁS VSZ II.'!N26</f>
        <v>0</v>
      </c>
      <c r="O39" s="115">
        <f>'9.3-A AKTUAL. KTGBONTÁS VSZ II.'!O26</f>
        <v>0</v>
      </c>
      <c r="P39" s="113">
        <f>'9.3-A AKTUAL. KTGBONTÁS VSZ II.'!P26</f>
        <v>0</v>
      </c>
      <c r="Q39" s="114">
        <f>'9.3-A AKTUAL. KTGBONTÁS VSZ II.'!Q26</f>
        <v>0</v>
      </c>
      <c r="R39" s="122">
        <f>'9.3-A AKTUAL. KTGBONTÁS VSZ II.'!R26</f>
        <v>0</v>
      </c>
      <c r="S39" s="113">
        <f>'9.3-A AKTUAL. KTGBONTÁS VSZ II.'!S26</f>
        <v>0</v>
      </c>
      <c r="T39" s="114">
        <f>'9.3-A AKTUAL. KTGBONTÁS VSZ II.'!T26</f>
        <v>0</v>
      </c>
      <c r="U39" s="115">
        <f>'9.3-A AKTUAL. KTGBONTÁS VSZ II.'!U26</f>
        <v>0</v>
      </c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</row>
    <row r="40" spans="1:92" s="2" customFormat="1" ht="39.950000000000003" customHeight="1" thickBot="1" x14ac:dyDescent="0.25">
      <c r="A40" s="25"/>
      <c r="B40" s="41"/>
      <c r="C40" s="51" t="str">
        <f>'9.3-A AKTUAL. KTGBONTÁS VSZ II.'!C27</f>
        <v>VSZ 2</v>
      </c>
      <c r="D40" s="123">
        <f>'9.3-A AKTUAL. KTGBONTÁS VSZ II.'!D27</f>
        <v>0</v>
      </c>
      <c r="E40" s="124">
        <f>'9.3-A AKTUAL. KTGBONTÁS VSZ II.'!E27</f>
        <v>0</v>
      </c>
      <c r="F40" s="125">
        <f>'9.3-A AKTUAL. KTGBONTÁS VSZ II.'!F27</f>
        <v>0</v>
      </c>
      <c r="G40" s="123">
        <f>'9.3-A AKTUAL. KTGBONTÁS VSZ II.'!G27</f>
        <v>0</v>
      </c>
      <c r="H40" s="124">
        <f>'9.3-A AKTUAL. KTGBONTÁS VSZ II.'!H27</f>
        <v>0</v>
      </c>
      <c r="I40" s="126">
        <f>'9.3-A AKTUAL. KTGBONTÁS VSZ II.'!I27</f>
        <v>0</v>
      </c>
      <c r="J40" s="123">
        <f>'9.3-A AKTUAL. KTGBONTÁS VSZ II.'!J27</f>
        <v>0</v>
      </c>
      <c r="K40" s="124">
        <f>'9.3-A AKTUAL. KTGBONTÁS VSZ II.'!K27</f>
        <v>0</v>
      </c>
      <c r="L40" s="125">
        <f>'9.3-A AKTUAL. KTGBONTÁS VSZ II.'!L27</f>
        <v>0</v>
      </c>
      <c r="M40" s="123">
        <f>'9.3-A AKTUAL. KTGBONTÁS VSZ II.'!M27</f>
        <v>0</v>
      </c>
      <c r="N40" s="124">
        <f>'9.3-A AKTUAL. KTGBONTÁS VSZ II.'!N27</f>
        <v>0</v>
      </c>
      <c r="O40" s="126">
        <f>'9.3-A AKTUAL. KTGBONTÁS VSZ II.'!O27</f>
        <v>0</v>
      </c>
      <c r="P40" s="123">
        <f>'9.3-A AKTUAL. KTGBONTÁS VSZ II.'!P27</f>
        <v>0</v>
      </c>
      <c r="Q40" s="124">
        <f>'9.3-A AKTUAL. KTGBONTÁS VSZ II.'!Q27</f>
        <v>0</v>
      </c>
      <c r="R40" s="125">
        <f>'9.3-A AKTUAL. KTGBONTÁS VSZ II.'!R27</f>
        <v>0</v>
      </c>
      <c r="S40" s="123">
        <f>'9.3-A AKTUAL. KTGBONTÁS VSZ II.'!S27</f>
        <v>0</v>
      </c>
      <c r="T40" s="124">
        <f>'9.3-A AKTUAL. KTGBONTÁS VSZ II.'!T27</f>
        <v>0</v>
      </c>
      <c r="U40" s="126">
        <f>'9.3-A AKTUAL. KTGBONTÁS VSZ II.'!U27</f>
        <v>0</v>
      </c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</row>
    <row r="41" spans="1:92" s="2" customFormat="1" ht="39.950000000000003" customHeight="1" thickBot="1" x14ac:dyDescent="0.25">
      <c r="A41" s="27"/>
      <c r="B41" s="42" t="s">
        <v>20</v>
      </c>
      <c r="C41" s="52"/>
      <c r="D41" s="106">
        <f t="shared" ref="D41:I41" si="18">+D10+D16+D21+D26</f>
        <v>0</v>
      </c>
      <c r="E41" s="107">
        <f t="shared" si="18"/>
        <v>0</v>
      </c>
      <c r="F41" s="108">
        <f t="shared" si="18"/>
        <v>0</v>
      </c>
      <c r="G41" s="106">
        <f t="shared" si="18"/>
        <v>0</v>
      </c>
      <c r="H41" s="107">
        <f t="shared" si="18"/>
        <v>0</v>
      </c>
      <c r="I41" s="109">
        <f t="shared" si="18"/>
        <v>0</v>
      </c>
      <c r="J41" s="106">
        <f t="shared" ref="J41:O41" si="19">+J10+J16+J21+J26</f>
        <v>0</v>
      </c>
      <c r="K41" s="107">
        <f t="shared" si="19"/>
        <v>0</v>
      </c>
      <c r="L41" s="108">
        <f t="shared" si="19"/>
        <v>0</v>
      </c>
      <c r="M41" s="106">
        <f t="shared" si="19"/>
        <v>0</v>
      </c>
      <c r="N41" s="107">
        <f t="shared" si="19"/>
        <v>0</v>
      </c>
      <c r="O41" s="109">
        <f t="shared" si="19"/>
        <v>0</v>
      </c>
      <c r="P41" s="106">
        <f t="shared" ref="P41:U41" si="20">+P10+P16+P21+P26</f>
        <v>0</v>
      </c>
      <c r="Q41" s="107">
        <f t="shared" si="20"/>
        <v>0</v>
      </c>
      <c r="R41" s="108">
        <f t="shared" si="20"/>
        <v>0</v>
      </c>
      <c r="S41" s="106">
        <f t="shared" si="20"/>
        <v>0</v>
      </c>
      <c r="T41" s="107">
        <f t="shared" si="20"/>
        <v>0</v>
      </c>
      <c r="U41" s="109">
        <f t="shared" si="20"/>
        <v>0</v>
      </c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</row>
    <row r="42" spans="1:92" s="2" customFormat="1" ht="39.950000000000003" customHeight="1" thickBot="1" x14ac:dyDescent="0.25">
      <c r="A42" s="53"/>
      <c r="B42" s="9"/>
      <c r="C42" s="54"/>
      <c r="D42" s="55"/>
      <c r="E42" s="55"/>
      <c r="F42" s="55"/>
      <c r="G42" s="55"/>
      <c r="H42" s="55"/>
      <c r="I42" s="55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</row>
    <row r="43" spans="1:92" ht="39.950000000000003" customHeight="1" thickBot="1" x14ac:dyDescent="0.25">
      <c r="A43" s="172" t="s">
        <v>15</v>
      </c>
      <c r="B43" s="173"/>
      <c r="C43" s="174"/>
      <c r="D43" s="175"/>
      <c r="E43" s="104" t="s">
        <v>16</v>
      </c>
    </row>
    <row r="44" spans="1:92" ht="39.950000000000003" customHeight="1" thickBot="1" x14ac:dyDescent="0.25">
      <c r="A44" s="176" t="s">
        <v>28</v>
      </c>
      <c r="B44" s="177"/>
      <c r="C44" s="177"/>
      <c r="D44" s="178"/>
      <c r="E44" s="141">
        <f>'9.3-A AKTUAL. KTGBONTÁS VSZ I.'!E33+'9.3-A AKTUAL. KTGBONTÁS VSZ II.'!E32</f>
        <v>0</v>
      </c>
    </row>
    <row r="45" spans="1:92" ht="39.950000000000003" customHeight="1" x14ac:dyDescent="0.2">
      <c r="A45" s="176" t="s">
        <v>29</v>
      </c>
      <c r="B45" s="177"/>
      <c r="C45" s="177"/>
      <c r="D45" s="178"/>
      <c r="E45" s="105">
        <f>'9.3-A AKTUAL. KTGBONTÁS VSZ I.'!E34+'9.3-A AKTUAL. KTGBONTÁS VSZ II.'!E33</f>
        <v>0</v>
      </c>
    </row>
    <row r="46" spans="1:92" ht="39.950000000000003" customHeight="1" thickBot="1" x14ac:dyDescent="0.25">
      <c r="A46" s="179" t="s">
        <v>25</v>
      </c>
      <c r="B46" s="180"/>
      <c r="C46" s="180"/>
      <c r="D46" s="181"/>
      <c r="E46" s="145">
        <f>'9.3-A AKTUAL. KTGBONTÁS VSZ I.'!E35+'9.3-A AKTUAL. KTGBONTÁS VSZ II.'!E34</f>
        <v>0</v>
      </c>
    </row>
  </sheetData>
  <mergeCells count="24">
    <mergeCell ref="A43:D43"/>
    <mergeCell ref="A44:D44"/>
    <mergeCell ref="A45:D45"/>
    <mergeCell ref="A46:D46"/>
    <mergeCell ref="A4:B4"/>
    <mergeCell ref="C4:E4"/>
    <mergeCell ref="A8:A9"/>
    <mergeCell ref="B8:B9"/>
    <mergeCell ref="C8:C9"/>
    <mergeCell ref="D8:F8"/>
    <mergeCell ref="D7:I7"/>
    <mergeCell ref="G8:I8"/>
    <mergeCell ref="A1:B1"/>
    <mergeCell ref="C1:E1"/>
    <mergeCell ref="A2:B2"/>
    <mergeCell ref="C2:E2"/>
    <mergeCell ref="A3:B3"/>
    <mergeCell ref="C3:E3"/>
    <mergeCell ref="J7:O7"/>
    <mergeCell ref="P7:U7"/>
    <mergeCell ref="J8:L8"/>
    <mergeCell ref="M8:O8"/>
    <mergeCell ref="P8:R8"/>
    <mergeCell ref="S8:U8"/>
  </mergeCells>
  <pageMargins left="7.874015748031496E-2" right="7.874015748031496E-2" top="1.3779527559055118" bottom="0.31496062992125984" header="0.11811023622047245" footer="0.11811023622047245"/>
  <pageSetup paperSize="9" scale="36" fitToHeight="0" orientation="landscape" r:id="rId1"/>
  <headerFooter>
    <oddHeader xml:space="preserve">&amp;L&amp;G&amp;C&amp;"Arial,Normál"&amp;24
&amp;"Arial,Félkövér"AKTUALIZÁLT KÖLTSÉGBONTÁS
ÖSSZESÍTETT&amp;R&amp;"Arial,Normál"&amp;14
 9.3. számú melléklet
</oddHeader>
    <oddFooter>&amp;L&amp;G</oddFooter>
  </headerFooter>
  <rowBreaks count="1" manualBreakCount="1">
    <brk id="25" max="20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3</vt:i4>
      </vt:variant>
    </vt:vector>
  </HeadingPairs>
  <TitlesOfParts>
    <vt:vector size="6" baseType="lpstr">
      <vt:lpstr>9.3-A AKTUAL. KTGBONTÁS VSZ I.</vt:lpstr>
      <vt:lpstr>9.3-A AKTUAL. KTGBONTÁS VSZ II.</vt:lpstr>
      <vt:lpstr>9.3-A AKTUAL. KTGBONTÁS ÖSSZ</vt:lpstr>
      <vt:lpstr>'9.3-A AKTUAL. KTGBONTÁS ÖSSZ'!Nyomtatási_terület</vt:lpstr>
      <vt:lpstr>'9.3-A AKTUAL. KTGBONTÁS VSZ I.'!Nyomtatási_terület</vt:lpstr>
      <vt:lpstr>'9.3-A AKTUAL. KTGBONTÁS VSZ II.'!Nyomtatási_terület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CEF PEJ - melléklet - kitöltési útmutató</dc:title>
  <dc:creator>NFM CEF Főosztály</dc:creator>
  <cp:lastModifiedBy>Kelemen Ildikó</cp:lastModifiedBy>
  <cp:lastPrinted>2019-12-12T10:08:47Z</cp:lastPrinted>
  <dcterms:created xsi:type="dcterms:W3CDTF">2015-11-23T11:36:22Z</dcterms:created>
  <dcterms:modified xsi:type="dcterms:W3CDTF">2019-12-12T10:37:40Z</dcterms:modified>
</cp:coreProperties>
</file>